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05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<sst xmlns="http://schemas.openxmlformats.org/spreadsheetml/2006/main" count="270" uniqueCount="235">
  <si>
    <t>攀枝花统计月报</t>
  </si>
  <si>
    <t>3月</t>
  </si>
  <si>
    <t>二0二六年四月</t>
  </si>
  <si>
    <t>全市主要经济指标</t>
  </si>
  <si>
    <t>1.地区生产总值</t>
  </si>
  <si>
    <t>地区生产总值</t>
  </si>
  <si>
    <t>一季度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</si>
  <si>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</si>
  <si>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</si>
  <si>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</si>
  <si>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</si>
  <si>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</si>
  <si>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批发和零售业增加值</t>
  </si>
  <si>
    <t>　  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</si>
  <si>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</si>
  <si>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</si>
  <si>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</si>
  <si>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</si>
  <si>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</si>
  <si>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</si>
  <si>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本月止累计±%</t>
  </si>
  <si>
    <t>规模以上工业企业经济效益</t>
  </si>
  <si>
    <t>1-2月</t>
  </si>
  <si>
    <t xml:space="preserve">增长±%   </t>
  </si>
  <si>
    <t>规上工业增加值</t>
  </si>
  <si>
    <t>企业单位数（个）</t>
  </si>
  <si>
    <t xml:space="preserve">   #煤炭开采和洗选业</t>
  </si>
  <si>
    <t xml:space="preserve"> 其中：亏损企业（个）</t>
  </si>
  <si>
    <t xml:space="preserve">    黑色金属矿采选业</t>
  </si>
  <si>
    <t>亏损面（%）</t>
  </si>
  <si>
    <t xml:space="preserve">    有色金属矿采选业</t>
  </si>
  <si>
    <t>亏损企业亏损额（万元）</t>
  </si>
  <si>
    <t xml:space="preserve">    化学原料和化学制品制造业</t>
  </si>
  <si>
    <t>流动资产合计（万元）</t>
  </si>
  <si>
    <t xml:space="preserve">    非金属矿物制品业</t>
  </si>
  <si>
    <t xml:space="preserve">  其中：应收账款（万元）</t>
  </si>
  <si>
    <t xml:space="preserve">    黑色金属冶炼和压延加工业 </t>
  </si>
  <si>
    <t xml:space="preserve">        存货（万元）</t>
  </si>
  <si>
    <t xml:space="preserve">    金属制品业 </t>
  </si>
  <si>
    <t xml:space="preserve">          其中：产成品（万元）</t>
  </si>
  <si>
    <t xml:space="preserve">    通用设备制造业</t>
  </si>
  <si>
    <t>资产总计（万元）</t>
  </si>
  <si>
    <t xml:space="preserve">    废弃资源综合利用业  </t>
  </si>
  <si>
    <t>负债合计（万元）</t>
  </si>
  <si>
    <t xml:space="preserve"> 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</si>
  <si>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</si>
  <si>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</si>
  <si>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</si>
  <si>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</si>
  <si>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</si>
  <si>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</si>
  <si>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</si>
  <si>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</si>
  <si>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</si>
  <si>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</si>
  <si>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社会消费品零售总额</t>
  </si>
  <si>
    <t>本月止　　累计</t>
  </si>
  <si>
    <t>一、固定资产投资</t>
  </si>
  <si>
    <t>6.2</t>
  </si>
  <si>
    <t>社会消费品零售总额（万元）</t>
  </si>
  <si>
    <t xml:space="preserve">     # 项目投资</t>
  </si>
  <si>
    <t>6.6</t>
  </si>
  <si>
    <t xml:space="preserve">   (一)按经营地分</t>
  </si>
  <si>
    <t xml:space="preserve">       民间投资</t>
  </si>
  <si>
    <t>-11.7</t>
  </si>
  <si>
    <t xml:space="preserve">       城镇</t>
  </si>
  <si>
    <t xml:space="preserve">     　工业投资</t>
  </si>
  <si>
    <t>6.8</t>
  </si>
  <si>
    <t xml:space="preserve">       乡村</t>
  </si>
  <si>
    <t>　　　　　工业性技改投资</t>
  </si>
  <si>
    <t>-17.7</t>
  </si>
  <si>
    <t xml:space="preserve">   (二)按消费形态分</t>
  </si>
  <si>
    <t xml:space="preserve">    (一)按构成分</t>
  </si>
  <si>
    <t xml:space="preserve">       餐饮收入</t>
  </si>
  <si>
    <t xml:space="preserve">       1、建安工程</t>
  </si>
  <si>
    <t>-5.6</t>
  </si>
  <si>
    <t xml:space="preserve">       商品零售</t>
  </si>
  <si>
    <t xml:space="preserve">       2、设备工器具购置</t>
  </si>
  <si>
    <t>36.1</t>
  </si>
  <si>
    <t xml:space="preserve">       3、其他费用</t>
  </si>
  <si>
    <t xml:space="preserve">    (二)按行业分</t>
  </si>
  <si>
    <t>社会消费品零售总额中限上企业(万元）</t>
  </si>
  <si>
    <t xml:space="preserve">       1、第一产业</t>
  </si>
  <si>
    <t xml:space="preserve">    1.粮油、食品、饮料、烟酒类</t>
  </si>
  <si>
    <t xml:space="preserve">       2、第二产业</t>
  </si>
  <si>
    <t xml:space="preserve">    2.服装、鞋帽、针纺织品类</t>
  </si>
  <si>
    <t xml:space="preserve">       3、第三产业</t>
  </si>
  <si>
    <t xml:space="preserve">    3.化妆品类</t>
  </si>
  <si>
    <t>　　（三）按结构分</t>
  </si>
  <si>
    <t xml:space="preserve">    4.金银珠宝类</t>
  </si>
  <si>
    <t>　　   1、基础设施投资</t>
  </si>
  <si>
    <t>39.1</t>
  </si>
  <si>
    <t xml:space="preserve">    5.日用品类</t>
  </si>
  <si>
    <t>　</t>
  </si>
  <si>
    <t>　　   2、产业投资</t>
  </si>
  <si>
    <t xml:space="preserve">    6.体育、娱乐用品类</t>
  </si>
  <si>
    <t>　　   3、民生及社会事业投资</t>
  </si>
  <si>
    <t xml:space="preserve">    7.书报杂志类</t>
  </si>
  <si>
    <t xml:space="preserve">       4、房地产开发投资</t>
  </si>
  <si>
    <t xml:space="preserve">    8.家用电器和音像器材类</t>
  </si>
  <si>
    <t>　     5、其他投资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</si>
  <si>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</si>
  <si>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</si>
  <si>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</si>
  <si>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</si>
  <si>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</si>
  <si>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 xml:space="preserve">    12.通讯器材类</t>
  </si>
  <si>
    <t xml:space="preserve">    # 住宅</t>
  </si>
  <si>
    <t>　　13.石油及制品类</t>
  </si>
  <si>
    <t>商品房竣工面积</t>
  </si>
  <si>
    <t xml:space="preserve">    14.建筑及装潢材料类</t>
  </si>
  <si>
    <t xml:space="preserve">    15.汽车类</t>
  </si>
  <si>
    <t>商品房销售面积</t>
  </si>
  <si>
    <t xml:space="preserve">    16.其他类</t>
  </si>
  <si>
    <t>商品房待售面积</t>
  </si>
  <si>
    <t>-17.5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</si>
  <si>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</si>
  <si>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</si>
  <si>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</si>
  <si>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</si>
  <si>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</si>
  <si>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</si>
  <si>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</si>
  <si>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1-3月同比     涨跌幅（%）</t>
  </si>
  <si>
    <t>规上工业综合能源消费量（万吨标准煤）</t>
  </si>
  <si>
    <t>居民消费价格</t>
  </si>
  <si>
    <t>（一）按工业行业分</t>
  </si>
  <si>
    <t>一、食品烟酒及在外餐饮</t>
  </si>
  <si>
    <t xml:space="preserve">     采矿业</t>
  </si>
  <si>
    <t xml:space="preserve">    粮    食</t>
  </si>
  <si>
    <t xml:space="preserve">     制造业</t>
  </si>
  <si>
    <t xml:space="preserve">    鲜    菜</t>
  </si>
  <si>
    <t xml:space="preserve">     电力、热力、燃气及水生产和供应业</t>
  </si>
  <si>
    <t xml:space="preserve">    畜 肉 类</t>
  </si>
  <si>
    <t>（二）高耗能行业</t>
  </si>
  <si>
    <t xml:space="preserve">    水 产 品</t>
  </si>
  <si>
    <t xml:space="preserve">    蛋    类</t>
  </si>
  <si>
    <t>全社会用电量(亿千瓦时)</t>
  </si>
  <si>
    <t xml:space="preserve">    鲜    果</t>
  </si>
  <si>
    <t xml:space="preserve">    其中：工业用电量</t>
  </si>
  <si>
    <t>二、衣着</t>
  </si>
  <si>
    <t>三、居住</t>
  </si>
  <si>
    <t>对外贸易</t>
  </si>
  <si>
    <t>四、生活用品及服务</t>
  </si>
  <si>
    <t>外贸进出口总额（亿元）</t>
  </si>
  <si>
    <t>五、交通通信</t>
  </si>
  <si>
    <t xml:space="preserve">      出口总额</t>
  </si>
  <si>
    <t>六、教育文化娱乐</t>
  </si>
  <si>
    <t xml:space="preserve">      进口总额</t>
  </si>
  <si>
    <t>七、医疗保健</t>
  </si>
  <si>
    <t>八、其他用品及服务</t>
  </si>
  <si>
    <t>招商</t>
  </si>
  <si>
    <t>1-2月止累计</t>
  </si>
  <si>
    <t>引进产业项目新增实际投资（亿元）</t>
  </si>
  <si>
    <t>－</t>
  </si>
  <si>
    <t>７.畜禽、粮经</t>
  </si>
  <si>
    <t>８.城乡居民生活</t>
  </si>
  <si>
    <t xml:space="preserve">畜禽存栏  </t>
  </si>
  <si>
    <t>2026年　　一季度</t>
  </si>
  <si>
    <t>2025年　　一季度</t>
  </si>
  <si>
    <t>同比(%)</t>
  </si>
  <si>
    <t>城镇居民人均收支</t>
  </si>
  <si>
    <t>增幅（%）</t>
  </si>
  <si>
    <t>猪（头）</t>
  </si>
  <si>
    <t>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</si>
  <si>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</si>
  <si>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</si>
  <si>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</si>
  <si>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</si>
  <si>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</si>
  <si>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</si>
  <si>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</si>
  <si>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 xml:space="preserve">   转移性收入</t>
  </si>
  <si>
    <t xml:space="preserve">    猪（头）</t>
  </si>
  <si>
    <t>生活消费支出（元）</t>
  </si>
  <si>
    <t xml:space="preserve">    牛（头）</t>
  </si>
  <si>
    <t xml:space="preserve">    羊（只）</t>
  </si>
  <si>
    <t>农村居民人均收支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</si>
  <si>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</si>
  <si>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</si>
  <si>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</si>
  <si>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</si>
  <si>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</si>
  <si>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</si>
  <si>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</si>
  <si>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r>
      <t>夏粮</t>
    </r>
    <r>
      <rPr>
        <sz val="9"/>
        <rFont val="宋体"/>
        <charset val="134"/>
      </rPr>
      <t>（2025年）</t>
    </r>
  </si>
  <si>
    <r>
      <t>秋粮</t>
    </r>
    <r>
      <rPr>
        <sz val="9"/>
        <rFont val="宋体"/>
        <charset val="134"/>
      </rPr>
      <t>（2025年）</t>
    </r>
  </si>
  <si>
    <t>蔬菜及食用菌</t>
  </si>
  <si>
    <t>全体居民人均收支</t>
  </si>
  <si>
    <t>水果</t>
  </si>
  <si>
    <t>-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</si>
  <si>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</si>
  <si>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</si>
  <si>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</si>
  <si>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</si>
  <si>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</si>
  <si>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</si>
  <si>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</si>
  <si>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</si>
  <si>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</si>
  <si>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</si>
  <si>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</si>
  <si>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</si>
  <si>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</si>
  <si>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</si>
  <si>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</si>
  <si>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</si>
  <si>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</si>
  <si>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</si>
  <si>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</si>
  <si>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</si>
  <si>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</si>
  <si>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</si>
  <si>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</si>
  <si>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</si>
  <si>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</si>
  <si>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</si>
  <si>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</si>
  <si>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</si>
  <si>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t xml:space="preserve">          1.</t>
    </r>
    <r>
      <rPr>
        <sz val="11"/>
        <rFont val="宋体"/>
        <charset val="134"/>
      </rPr>
      <t>住户贷款</t>
    </r>
  </si>
  <si>
    <t>税务局组织收入</t>
  </si>
  <si>
    <r>
      <t xml:space="preserve">          2.</t>
    </r>
    <r>
      <rPr>
        <sz val="1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</si>
  <si>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</si>
  <si>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</si>
  <si>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</si>
  <si>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</si>
  <si>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</si>
  <si>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t xml:space="preserve">                    </t>
    </r>
    <r>
      <rPr>
        <sz val="11"/>
        <rFont val="宋体"/>
        <charset val="0"/>
      </rPr>
      <t>票据融资</t>
    </r>
  </si>
  <si>
    <t xml:space="preserve">       增值税</t>
  </si>
  <si>
    <r>
      <t xml:space="preserve">          3.</t>
    </r>
    <r>
      <rPr>
        <sz val="1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</si>
  <si>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</si>
  <si>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</si>
  <si>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注：在税务局组织收入总计累计数据中，出口退税347万元，</t>
  </si>
  <si>
    <t>企业金融贷款</t>
  </si>
  <si>
    <t xml:space="preserve">    非税收入75193万元</t>
  </si>
</sst>
</file>

<file path=xl/styles.xml><?xml version="1.0" encoding="utf-8"?>
<styleSheet xmlns="http://schemas.openxmlformats.org/spreadsheetml/2006/main">
  <numFmts count="13">
    <numFmt numFmtId="176" formatCode="0.0%"/>
    <numFmt numFmtId="177" formatCode="0.0"/>
    <numFmt numFmtId="178" formatCode="0.00_);[Red]\(0.00\)"/>
    <numFmt numFmtId="179" formatCode="0_);[Red]\(0\)"/>
    <numFmt numFmtId="180" formatCode="0.0_ "/>
    <numFmt numFmtId="42" formatCode="_ &quot;￥&quot;* #,##0_ ;_ &quot;￥&quot;* \-#,##0_ ;_ &quot;￥&quot;* &quot;-&quot;_ ;_ @_ "/>
    <numFmt numFmtId="181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82" formatCode="0_ "/>
    <numFmt numFmtId="183" formatCode="0.0_);[Red]\(0.0\)"/>
    <numFmt numFmtId="41" formatCode="_ * #,##0_ ;_ * \-#,##0_ ;_ * &quot;-&quot;_ ;_ @_ "/>
    <numFmt numFmtId="184" formatCode="#,##0_ "/>
  </numFmts>
  <fonts count="57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0.5"/>
      <name val="Arial Unicode MS"/>
      <charset val="134"/>
    </font>
    <font>
      <sz val="11"/>
      <name val="Arial"/>
      <charset val="134"/>
    </font>
    <font>
      <sz val="10"/>
      <name val="Arial"/>
      <charset val="134"/>
    </font>
    <font>
      <b/>
      <sz val="10"/>
      <name val="方正楷体简体"/>
      <charset val="134"/>
    </font>
    <font>
      <b/>
      <sz val="26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b/>
      <sz val="36"/>
      <color rgb="FFFF0000"/>
      <name val="宋体"/>
      <charset val="134"/>
    </font>
    <font>
      <b/>
      <sz val="36"/>
      <color rgb="FFFF0000"/>
      <name val="Times New Roman"/>
      <charset val="134"/>
    </font>
    <font>
      <sz val="12"/>
      <name val="Times New Roman"/>
      <charset val="134"/>
    </font>
    <font>
      <b/>
      <sz val="22"/>
      <color rgb="FFFF0000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rgb="FF1F497D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</font>
    <font>
      <i/>
      <sz val="11"/>
      <color rgb="FF80808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FFFF"/>
      <name val="宋体"/>
      <charset val="134"/>
    </font>
    <font>
      <i/>
      <sz val="11"/>
      <color rgb="FF7F7F7F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9330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8000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7CE"/>
        <bgColor indexed="64"/>
      </patternFill>
    </fill>
  </fills>
  <borders count="79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/>
      <top/>
      <bottom style="medium">
        <color auto="true"/>
      </bottom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0" fontId="11" fillId="0" borderId="0"/>
    <xf numFmtId="0" fontId="11" fillId="0" borderId="0"/>
    <xf numFmtId="0" fontId="0" fillId="0" borderId="0"/>
    <xf numFmtId="0" fontId="39" fillId="31" borderId="0">
      <alignment vertical="center"/>
    </xf>
    <xf numFmtId="0" fontId="39" fillId="25" borderId="0">
      <alignment vertical="center"/>
    </xf>
    <xf numFmtId="0" fontId="54" fillId="47" borderId="0">
      <alignment vertical="center"/>
    </xf>
    <xf numFmtId="0" fontId="44" fillId="36" borderId="0">
      <alignment vertical="center"/>
    </xf>
    <xf numFmtId="0" fontId="46" fillId="15" borderId="74">
      <alignment vertical="center"/>
    </xf>
    <xf numFmtId="0" fontId="0" fillId="38" borderId="0">
      <alignment vertical="center"/>
    </xf>
    <xf numFmtId="0" fontId="0" fillId="28" borderId="0">
      <alignment vertical="center"/>
    </xf>
    <xf numFmtId="0" fontId="0" fillId="34" borderId="0">
      <alignment vertical="center"/>
    </xf>
    <xf numFmtId="9" fontId="0" fillId="0" borderId="0">
      <alignment vertical="center"/>
    </xf>
    <xf numFmtId="0" fontId="39" fillId="24" borderId="0">
      <alignment vertical="center"/>
    </xf>
    <xf numFmtId="0" fontId="25" fillId="0" borderId="0"/>
    <xf numFmtId="0" fontId="11" fillId="0" borderId="0"/>
    <xf numFmtId="0" fontId="30" fillId="41" borderId="0" applyNumberFormat="false" applyBorder="false" applyAlignment="false" applyProtection="false">
      <alignment vertical="center"/>
    </xf>
    <xf numFmtId="0" fontId="0" fillId="27" borderId="0">
      <alignment vertical="center"/>
    </xf>
    <xf numFmtId="0" fontId="29" fillId="32" borderId="0" applyNumberFormat="false" applyBorder="false" applyAlignment="false" applyProtection="false">
      <alignment vertical="center"/>
    </xf>
    <xf numFmtId="0" fontId="42" fillId="15" borderId="74" applyNumberFormat="false" applyAlignment="false" applyProtection="false">
      <alignment vertical="center"/>
    </xf>
    <xf numFmtId="0" fontId="0" fillId="21" borderId="0">
      <alignment vertical="center"/>
    </xf>
    <xf numFmtId="0" fontId="41" fillId="30" borderId="73" applyNumberFormat="false" applyAlignment="false" applyProtection="false">
      <alignment vertical="center"/>
    </xf>
    <xf numFmtId="0" fontId="55" fillId="48" borderId="0" applyNumberFormat="false" applyBorder="false" applyAlignment="false" applyProtection="false">
      <alignment vertical="center"/>
    </xf>
    <xf numFmtId="0" fontId="45" fillId="0" borderId="75" applyNumberFormat="false" applyFill="false" applyAlignment="false" applyProtection="false">
      <alignment vertical="center"/>
    </xf>
    <xf numFmtId="0" fontId="11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0" fillId="43" borderId="0">
      <alignment vertical="center"/>
    </xf>
    <xf numFmtId="0" fontId="43" fillId="0" borderId="75" applyNumberFormat="false" applyFill="false" applyAlignment="false" applyProtection="false">
      <alignment vertical="center"/>
    </xf>
    <xf numFmtId="0" fontId="39" fillId="33" borderId="0">
      <alignment vertical="center"/>
    </xf>
    <xf numFmtId="0" fontId="29" fillId="37" borderId="0" applyNumberFormat="false" applyBorder="false" applyAlignment="false" applyProtection="false">
      <alignment vertical="center"/>
    </xf>
    <xf numFmtId="41" fontId="32" fillId="0" borderId="0" applyFont="false" applyFill="false" applyBorder="false" applyAlignment="false" applyProtection="false">
      <alignment vertical="center"/>
    </xf>
    <xf numFmtId="0" fontId="29" fillId="4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0" fillId="40" borderId="0" applyNumberFormat="false" applyBorder="false" applyAlignment="false" applyProtection="false">
      <alignment vertical="center"/>
    </xf>
    <xf numFmtId="0" fontId="50" fillId="0" borderId="76" applyNumberFormat="false" applyFill="false" applyAlignment="false" applyProtection="false">
      <alignment vertical="center"/>
    </xf>
    <xf numFmtId="0" fontId="51" fillId="0" borderId="77" applyNumberFormat="false" applyFill="false" applyAlignment="false" applyProtection="false">
      <alignment vertical="center"/>
    </xf>
    <xf numFmtId="0" fontId="29" fillId="45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30" fillId="46" borderId="0" applyNumberFormat="false" applyBorder="false" applyAlignment="false" applyProtection="false">
      <alignment vertical="center"/>
    </xf>
    <xf numFmtId="43" fontId="32" fillId="0" borderId="0" applyFon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56" fillId="0" borderId="78" applyNumberFormat="false" applyFill="false" applyAlignment="false" applyProtection="false">
      <alignment vertical="center"/>
    </xf>
    <xf numFmtId="0" fontId="39" fillId="35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0" fillId="0" borderId="0">
      <alignment vertical="center"/>
    </xf>
    <xf numFmtId="0" fontId="29" fillId="20" borderId="0" applyNumberFormat="false" applyBorder="false" applyAlignment="false" applyProtection="false">
      <alignment vertical="center"/>
    </xf>
    <xf numFmtId="42" fontId="32" fillId="0" borderId="0" applyFont="false" applyFill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39" fillId="19" borderId="0">
      <alignment vertical="center"/>
    </xf>
    <xf numFmtId="0" fontId="29" fillId="39" borderId="0" applyNumberFormat="false" applyBorder="false" applyAlignment="false" applyProtection="false">
      <alignment vertical="center"/>
    </xf>
    <xf numFmtId="0" fontId="32" fillId="18" borderId="72" applyNumberFormat="false" applyFont="false" applyAlignment="false" applyProtection="false">
      <alignment vertical="center"/>
    </xf>
    <xf numFmtId="0" fontId="30" fillId="17" borderId="0" applyNumberFormat="false" applyBorder="false" applyAlignment="false" applyProtection="false">
      <alignment vertical="center"/>
    </xf>
    <xf numFmtId="0" fontId="38" fillId="16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36" fillId="15" borderId="71" applyNumberFormat="false" applyAlignment="false" applyProtection="false">
      <alignment vertical="center"/>
    </xf>
    <xf numFmtId="0" fontId="30" fillId="14" borderId="0" applyNumberFormat="false" applyBorder="false" applyAlignment="false" applyProtection="false">
      <alignment vertical="center"/>
    </xf>
    <xf numFmtId="0" fontId="30" fillId="13" borderId="0" applyNumberFormat="false" applyBorder="false" applyAlignment="false" applyProtection="false">
      <alignment vertical="center"/>
    </xf>
    <xf numFmtId="0" fontId="30" fillId="11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30" fillId="10" borderId="0" applyNumberFormat="false" applyBorder="false" applyAlignment="false" applyProtection="false">
      <alignment vertical="center"/>
    </xf>
    <xf numFmtId="0" fontId="33" fillId="9" borderId="0">
      <alignment vertical="center"/>
    </xf>
    <xf numFmtId="0" fontId="30" fillId="8" borderId="0" applyNumberFormat="false" applyBorder="false" applyAlignment="false" applyProtection="false">
      <alignment vertical="center"/>
    </xf>
    <xf numFmtId="9" fontId="32" fillId="0" borderId="0" applyFont="false" applyFill="false" applyBorder="false" applyAlignment="false" applyProtection="false">
      <alignment vertical="center"/>
    </xf>
    <xf numFmtId="0" fontId="30" fillId="42" borderId="0" applyNumberFormat="false" applyBorder="false" applyAlignment="false" applyProtection="false">
      <alignment vertical="center"/>
    </xf>
    <xf numFmtId="44" fontId="32" fillId="0" borderId="0" applyFont="false" applyFill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35" fillId="12" borderId="71" applyNumberFormat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30" fillId="5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</cellStyleXfs>
  <cellXfs count="322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Fill="true" applyBorder="true" applyAlignment="true">
      <alignment horizontal="right" vertical="center"/>
    </xf>
    <xf numFmtId="180" fontId="3" fillId="0" borderId="6" xfId="0" applyNumberFormat="true" applyFont="true" applyFill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Fill="true" applyBorder="true" applyAlignment="true">
      <alignment horizontal="right" vertical="center"/>
    </xf>
    <xf numFmtId="180" fontId="4" fillId="0" borderId="9" xfId="0" applyNumberFormat="true" applyFont="true" applyFill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0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0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2" fillId="0" borderId="5" xfId="0" applyFont="true" applyBorder="true" applyAlignment="true">
      <alignment horizontal="right" vertical="center"/>
    </xf>
    <xf numFmtId="180" fontId="2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1" fillId="0" borderId="8" xfId="0" applyFont="true" applyBorder="true" applyAlignment="true">
      <alignment horizontal="right" vertical="center" wrapText="true"/>
    </xf>
    <xf numFmtId="180" fontId="1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2" fillId="0" borderId="12" xfId="0" applyFont="true" applyBorder="true" applyAlignment="true">
      <alignment vertical="center"/>
    </xf>
    <xf numFmtId="180" fontId="2" fillId="0" borderId="13" xfId="0" applyNumberFormat="true" applyFont="true" applyBorder="true" applyAlignment="true">
      <alignment horizontal="right" vertical="center"/>
    </xf>
    <xf numFmtId="0" fontId="5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2" fillId="0" borderId="20" xfId="0" applyFont="true" applyBorder="true" applyAlignment="true">
      <alignment horizontal="right" vertical="center"/>
    </xf>
    <xf numFmtId="180" fontId="2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1" fillId="0" borderId="23" xfId="0" applyFont="true" applyBorder="true" applyAlignment="true">
      <alignment horizontal="right" vertical="center"/>
    </xf>
    <xf numFmtId="180" fontId="1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1" fillId="0" borderId="26" xfId="0" applyFont="true" applyBorder="true" applyAlignment="true">
      <alignment horizontal="right" vertical="center"/>
    </xf>
    <xf numFmtId="180" fontId="1" fillId="0" borderId="27" xfId="0" applyNumberFormat="true" applyFont="true" applyBorder="true" applyAlignment="true">
      <alignment horizontal="right" vertical="center"/>
    </xf>
    <xf numFmtId="0" fontId="1" fillId="0" borderId="28" xfId="0" applyFont="true" applyBorder="true" applyAlignment="true">
      <alignment horizontal="right" vertical="center"/>
    </xf>
    <xf numFmtId="180" fontId="1" fillId="0" borderId="29" xfId="0" applyNumberFormat="true" applyFont="true" applyBorder="true" applyAlignment="true">
      <alignment horizontal="right" vertical="center"/>
    </xf>
    <xf numFmtId="0" fontId="6" fillId="0" borderId="15" xfId="0" applyFont="true" applyFill="true" applyBorder="true" applyAlignment="true">
      <alignment vertical="center"/>
    </xf>
    <xf numFmtId="0" fontId="1" fillId="0" borderId="0" xfId="0" applyFont="true" applyAlignment="true"/>
    <xf numFmtId="0" fontId="1" fillId="0" borderId="0" xfId="0" applyFont="true" applyAlignment="true">
      <alignment horizontal="right" vertical="center"/>
    </xf>
    <xf numFmtId="180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2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2" fontId="2" fillId="0" borderId="5" xfId="0" applyNumberFormat="true" applyFont="true" applyFill="true" applyBorder="true" applyAlignment="true">
      <alignment horizontal="right" vertical="center"/>
    </xf>
    <xf numFmtId="180" fontId="2" fillId="0" borderId="5" xfId="0" applyNumberFormat="true" applyFont="true" applyFill="true" applyBorder="true" applyAlignment="true">
      <alignment horizontal="right" vertical="center"/>
    </xf>
    <xf numFmtId="180" fontId="2" fillId="0" borderId="32" xfId="0" applyNumberFormat="true" applyFont="true" applyFill="true" applyBorder="true" applyAlignment="true">
      <alignment horizontal="right" vertical="center"/>
    </xf>
    <xf numFmtId="182" fontId="1" fillId="0" borderId="8" xfId="0" applyNumberFormat="true" applyFont="true" applyFill="true" applyBorder="true" applyAlignment="true">
      <alignment horizontal="right" vertical="center"/>
    </xf>
    <xf numFmtId="180" fontId="1" fillId="0" borderId="8" xfId="0" applyNumberFormat="true" applyFont="true" applyFill="true" applyBorder="true" applyAlignment="true">
      <alignment horizontal="right" vertical="center"/>
    </xf>
    <xf numFmtId="180" fontId="1" fillId="0" borderId="33" xfId="0" applyNumberFormat="true" applyFont="true" applyFill="true" applyBorder="true" applyAlignment="true">
      <alignment horizontal="right" vertical="center"/>
    </xf>
    <xf numFmtId="182" fontId="1" fillId="0" borderId="12" xfId="0" applyNumberFormat="true" applyFont="true" applyFill="true" applyBorder="true" applyAlignment="true">
      <alignment horizontal="right" vertical="center"/>
    </xf>
    <xf numFmtId="180" fontId="1" fillId="0" borderId="12" xfId="0" applyNumberFormat="true" applyFont="true" applyFill="true" applyBorder="true" applyAlignment="true">
      <alignment horizontal="right" vertical="center"/>
    </xf>
    <xf numFmtId="180" fontId="1" fillId="0" borderId="34" xfId="0" applyNumberFormat="true" applyFont="true" applyFill="true" applyBorder="true" applyAlignment="true">
      <alignment horizontal="right" vertical="center"/>
    </xf>
    <xf numFmtId="182" fontId="1" fillId="0" borderId="35" xfId="0" applyNumberFormat="true" applyFont="true" applyFill="true" applyBorder="true" applyAlignment="true">
      <alignment horizontal="right" vertical="center"/>
    </xf>
    <xf numFmtId="180" fontId="1" fillId="0" borderId="35" xfId="0" applyNumberFormat="true" applyFont="true" applyFill="true" applyBorder="true" applyAlignment="true">
      <alignment horizontal="right" vertical="center"/>
    </xf>
    <xf numFmtId="182" fontId="1" fillId="0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0" borderId="38" xfId="0" applyFont="true" applyFill="true" applyBorder="true" applyAlignment="true">
      <alignment horizontal="center"/>
    </xf>
    <xf numFmtId="182" fontId="2" fillId="0" borderId="39" xfId="0" applyNumberFormat="true" applyFont="true" applyFill="true" applyBorder="true" applyAlignment="true">
      <alignment vertical="center"/>
    </xf>
    <xf numFmtId="180" fontId="2" fillId="0" borderId="39" xfId="0" applyNumberFormat="true" applyFont="true" applyFill="true" applyBorder="true" applyAlignment="true">
      <alignment vertical="center"/>
    </xf>
    <xf numFmtId="180" fontId="2" fillId="0" borderId="40" xfId="0" applyNumberFormat="true" applyFont="true" applyFill="true" applyBorder="true" applyAlignment="true">
      <alignment vertical="center"/>
    </xf>
    <xf numFmtId="182" fontId="1" fillId="0" borderId="8" xfId="0" applyNumberFormat="true" applyFont="true" applyFill="true" applyBorder="true" applyAlignment="true">
      <alignment vertical="center"/>
    </xf>
    <xf numFmtId="180" fontId="1" fillId="0" borderId="8" xfId="0" applyNumberFormat="true" applyFont="true" applyFill="true" applyBorder="true" applyAlignment="true">
      <alignment vertical="center"/>
    </xf>
    <xf numFmtId="180" fontId="1" fillId="0" borderId="33" xfId="0" applyNumberFormat="true" applyFont="true" applyFill="true" applyBorder="true" applyAlignment="true">
      <alignment vertical="center"/>
    </xf>
    <xf numFmtId="180" fontId="7" fillId="0" borderId="8" xfId="0" applyNumberFormat="true" applyFont="true" applyFill="true" applyBorder="true" applyAlignment="true">
      <alignment vertical="center"/>
    </xf>
    <xf numFmtId="180" fontId="7" fillId="0" borderId="33" xfId="0" applyNumberFormat="true" applyFont="true" applyFill="true" applyBorder="true" applyAlignment="true">
      <alignment vertical="center"/>
    </xf>
    <xf numFmtId="182" fontId="1" fillId="0" borderId="12" xfId="0" applyNumberFormat="true" applyFont="true" applyFill="true" applyBorder="true" applyAlignment="true">
      <alignment vertical="center"/>
    </xf>
    <xf numFmtId="180" fontId="1" fillId="0" borderId="12" xfId="0" applyNumberFormat="true" applyFont="true" applyFill="true" applyBorder="true" applyAlignment="true">
      <alignment vertical="center"/>
    </xf>
    <xf numFmtId="180" fontId="1" fillId="0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2" fontId="1" fillId="0" borderId="8" xfId="0" applyNumberFormat="true" applyFont="true" applyBorder="true" applyAlignment="true">
      <alignment horizontal="right" vertical="center"/>
    </xf>
    <xf numFmtId="181" fontId="1" fillId="0" borderId="0" xfId="0" applyNumberFormat="true" applyFont="true" applyAlignment="true">
      <alignment vertical="center"/>
    </xf>
    <xf numFmtId="184" fontId="8" fillId="0" borderId="0" xfId="0" applyNumberFormat="true" applyFont="true" applyAlignment="true">
      <alignment horizontal="right" vertical="center"/>
    </xf>
    <xf numFmtId="181" fontId="8" fillId="0" borderId="0" xfId="0" applyNumberFormat="true" applyFont="true" applyAlignment="true">
      <alignment horizontal="right" vertical="center"/>
    </xf>
    <xf numFmtId="180" fontId="2" fillId="0" borderId="0" xfId="0" applyNumberFormat="true" applyFont="true" applyAlignment="true">
      <alignment horizontal="right" vertical="center"/>
    </xf>
    <xf numFmtId="0" fontId="1" fillId="0" borderId="0" xfId="0" applyFont="true" applyFill="true" applyAlignment="true">
      <alignment vertical="center"/>
    </xf>
    <xf numFmtId="0" fontId="9" fillId="0" borderId="0" xfId="0" applyFont="true" applyBorder="true" applyAlignment="true">
      <alignment vertical="center"/>
    </xf>
    <xf numFmtId="183" fontId="2" fillId="0" borderId="11" xfId="14" applyNumberFormat="true" applyFont="true" applyFill="true" applyBorder="true" applyAlignment="true">
      <alignment horizontal="center" vertical="center" wrapText="true"/>
    </xf>
    <xf numFmtId="0" fontId="10" fillId="2" borderId="11" xfId="14" applyFont="true" applyFill="true" applyBorder="true" applyAlignment="true">
      <alignment horizontal="center" vertical="center" wrapText="true"/>
    </xf>
    <xf numFmtId="0" fontId="11" fillId="0" borderId="7" xfId="0" applyFont="true" applyBorder="true" applyAlignment="true">
      <alignment vertical="center"/>
    </xf>
    <xf numFmtId="182" fontId="1" fillId="0" borderId="5" xfId="0" applyNumberFormat="true" applyFont="true" applyBorder="true" applyAlignment="true">
      <alignment horizontal="right" vertical="center" wrapText="true"/>
    </xf>
    <xf numFmtId="0" fontId="1" fillId="0" borderId="32" xfId="0" applyNumberFormat="true" applyFont="true" applyBorder="true" applyAlignment="true">
      <alignment horizontal="right" vertical="center" wrapText="true"/>
    </xf>
    <xf numFmtId="180" fontId="1" fillId="0" borderId="0" xfId="0" applyNumberFormat="true" applyFont="true" applyAlignment="true">
      <alignment vertical="center"/>
    </xf>
    <xf numFmtId="0" fontId="11" fillId="0" borderId="10" xfId="0" applyFont="true" applyBorder="true" applyAlignment="true">
      <alignment vertical="center" wrapText="true"/>
    </xf>
    <xf numFmtId="182" fontId="1" fillId="0" borderId="8" xfId="0" applyNumberFormat="true" applyFont="true" applyBorder="true" applyAlignment="true">
      <alignment horizontal="right" vertical="center" wrapText="true"/>
    </xf>
    <xf numFmtId="0" fontId="1" fillId="0" borderId="33" xfId="0" applyNumberFormat="true" applyFont="true" applyBorder="true" applyAlignment="true">
      <alignment horizontal="right" vertical="center" wrapText="true"/>
    </xf>
    <xf numFmtId="0" fontId="11" fillId="0" borderId="10" xfId="0" applyFont="true" applyBorder="true" applyAlignment="true">
      <alignment vertical="center"/>
    </xf>
    <xf numFmtId="0" fontId="11" fillId="0" borderId="41" xfId="0" applyFont="true" applyBorder="true" applyAlignment="true">
      <alignment vertical="center"/>
    </xf>
    <xf numFmtId="182" fontId="11" fillId="3" borderId="42" xfId="0" applyNumberFormat="true" applyFont="true" applyFill="true" applyBorder="true" applyAlignment="true">
      <alignment horizontal="right" vertical="center" wrapText="true"/>
    </xf>
    <xf numFmtId="0" fontId="11" fillId="3" borderId="43" xfId="0" applyNumberFormat="true" applyFont="true" applyFill="true" applyBorder="true" applyAlignment="true">
      <alignment horizontal="right" vertical="center" wrapText="true"/>
    </xf>
    <xf numFmtId="0" fontId="9" fillId="0" borderId="22" xfId="0" applyFont="true" applyBorder="true" applyAlignment="true">
      <alignment vertical="center"/>
    </xf>
    <xf numFmtId="183" fontId="10" fillId="0" borderId="22" xfId="0" applyNumberFormat="true" applyFont="true" applyBorder="true" applyAlignment="true">
      <alignment horizontal="center" vertical="center" wrapText="true"/>
    </xf>
    <xf numFmtId="0" fontId="10" fillId="0" borderId="22" xfId="0" applyFont="true" applyBorder="true" applyAlignment="true">
      <alignment horizontal="center" vertical="center" wrapText="true"/>
    </xf>
    <xf numFmtId="0" fontId="11" fillId="0" borderId="18" xfId="0" applyFont="true" applyBorder="true" applyAlignment="true">
      <alignment vertical="center"/>
    </xf>
    <xf numFmtId="179" fontId="1" fillId="0" borderId="39" xfId="0" applyNumberFormat="true" applyFont="true" applyBorder="true" applyAlignment="true">
      <alignment horizontal="right" vertical="center" wrapText="true"/>
    </xf>
    <xf numFmtId="182" fontId="1" fillId="0" borderId="40" xfId="0" applyNumberFormat="true" applyFont="true" applyBorder="true" applyAlignment="true">
      <alignment horizontal="right" vertical="center" wrapText="true"/>
    </xf>
    <xf numFmtId="179" fontId="1" fillId="0" borderId="8" xfId="0" applyNumberFormat="true" applyFont="true" applyBorder="true" applyAlignment="true">
      <alignment horizontal="right" vertical="center" wrapText="true"/>
    </xf>
    <xf numFmtId="182" fontId="1" fillId="0" borderId="33" xfId="0" applyNumberFormat="true" applyFont="true" applyBorder="true" applyAlignment="true">
      <alignment horizontal="right" vertical="center" wrapText="true"/>
    </xf>
    <xf numFmtId="179" fontId="1" fillId="0" borderId="42" xfId="0" applyNumberFormat="true" applyFont="true" applyBorder="true" applyAlignment="true">
      <alignment horizontal="right" vertical="center" wrapText="true"/>
    </xf>
    <xf numFmtId="182" fontId="1" fillId="0" borderId="43" xfId="0" applyNumberFormat="true" applyFont="true" applyBorder="true" applyAlignment="true">
      <alignment horizontal="right" vertical="center" wrapText="true"/>
    </xf>
    <xf numFmtId="0" fontId="9" fillId="0" borderId="44" xfId="0" applyFont="true" applyBorder="true" applyAlignment="true">
      <alignment vertical="center"/>
    </xf>
    <xf numFmtId="183" fontId="2" fillId="0" borderId="22" xfId="0" applyNumberFormat="true" applyFont="true" applyBorder="true" applyAlignment="true">
      <alignment horizontal="center" vertical="center" wrapText="true"/>
    </xf>
    <xf numFmtId="0" fontId="11" fillId="0" borderId="45" xfId="0" applyFont="true" applyFill="true" applyBorder="true" applyAlignment="true">
      <alignment vertical="center"/>
    </xf>
    <xf numFmtId="179" fontId="1" fillId="0" borderId="37" xfId="0" applyNumberFormat="true" applyFont="true" applyBorder="true" applyAlignment="true">
      <alignment horizontal="right" vertical="center" wrapText="true"/>
    </xf>
    <xf numFmtId="0" fontId="1" fillId="0" borderId="38" xfId="0" applyNumberFormat="true" applyFont="true" applyBorder="true" applyAlignment="true">
      <alignment horizontal="right" vertical="center" wrapText="true"/>
    </xf>
    <xf numFmtId="180" fontId="1" fillId="0" borderId="11" xfId="0" applyNumberFormat="true" applyFont="true" applyBorder="true" applyAlignment="true">
      <alignment vertical="center"/>
    </xf>
    <xf numFmtId="0" fontId="11" fillId="0" borderId="28" xfId="0" applyFont="true" applyBorder="true" applyAlignment="true">
      <alignment vertical="center"/>
    </xf>
    <xf numFmtId="179" fontId="1" fillId="0" borderId="0" xfId="0" applyNumberFormat="true" applyFont="true" applyBorder="true" applyAlignment="true">
      <alignment horizontal="right" vertical="center" wrapText="true"/>
    </xf>
    <xf numFmtId="180" fontId="1" fillId="0" borderId="0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0" fillId="0" borderId="37" xfId="0" applyFont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81" fontId="1" fillId="0" borderId="39" xfId="0" applyNumberFormat="true" applyFont="true" applyFill="true" applyBorder="true" applyAlignment="true">
      <alignment horizontal="right" vertical="center"/>
    </xf>
    <xf numFmtId="180" fontId="1" fillId="0" borderId="39" xfId="0" applyNumberFormat="true" applyFont="true" applyBorder="true" applyAlignment="true">
      <alignment horizontal="right" vertical="center"/>
    </xf>
    <xf numFmtId="181" fontId="1" fillId="0" borderId="39" xfId="0" applyNumberFormat="true" applyFont="true" applyBorder="true" applyAlignment="true">
      <alignment vertical="center"/>
    </xf>
    <xf numFmtId="0" fontId="1" fillId="2" borderId="10" xfId="0" applyFont="true" applyFill="true" applyBorder="true" applyAlignment="true">
      <alignment vertical="center" wrapText="true"/>
    </xf>
    <xf numFmtId="181" fontId="1" fillId="0" borderId="8" xfId="0" applyNumberFormat="true" applyFont="true" applyFill="true" applyBorder="true" applyAlignment="true">
      <alignment horizontal="right" vertical="center" wrapText="true"/>
    </xf>
    <xf numFmtId="181" fontId="1" fillId="0" borderId="8" xfId="0" applyNumberFormat="true" applyFont="true" applyFill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right" vertical="center"/>
    </xf>
    <xf numFmtId="181" fontId="1" fillId="0" borderId="12" xfId="0" applyNumberFormat="true" applyFont="true" applyFill="true" applyBorder="true" applyAlignment="true">
      <alignment vertical="center"/>
    </xf>
    <xf numFmtId="0" fontId="11" fillId="0" borderId="0" xfId="0" applyFont="true" applyAlignment="true">
      <alignment vertical="center"/>
    </xf>
    <xf numFmtId="0" fontId="1" fillId="0" borderId="46" xfId="0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0" fontId="1" fillId="0" borderId="47" xfId="0" applyFont="true" applyFill="true" applyBorder="true" applyAlignment="true">
      <alignment vertical="center"/>
    </xf>
    <xf numFmtId="0" fontId="2" fillId="0" borderId="47" xfId="0" applyFont="true" applyFill="true" applyBorder="true" applyAlignment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vertical="center"/>
    </xf>
    <xf numFmtId="0" fontId="9" fillId="0" borderId="47" xfId="0" applyFont="true" applyFill="true" applyBorder="true" applyAlignment="true">
      <alignment vertical="center"/>
    </xf>
    <xf numFmtId="182" fontId="2" fillId="0" borderId="8" xfId="0" applyNumberFormat="true" applyFont="true" applyFill="true" applyBorder="true" applyAlignment="true">
      <alignment horizontal="right" vertical="center"/>
    </xf>
    <xf numFmtId="180" fontId="2" fillId="0" borderId="8" xfId="0" applyNumberFormat="true" applyFont="true" applyFill="true" applyBorder="true" applyAlignment="true">
      <alignment horizontal="right" vertical="center"/>
    </xf>
    <xf numFmtId="0" fontId="11" fillId="0" borderId="47" xfId="0" applyFont="true" applyFill="true" applyBorder="true" applyAlignment="true">
      <alignment vertical="center"/>
    </xf>
    <xf numFmtId="0" fontId="10" fillId="0" borderId="38" xfId="0" applyFont="true" applyBorder="true" applyAlignment="true">
      <alignment horizontal="center" vertical="center" wrapText="true"/>
    </xf>
    <xf numFmtId="180" fontId="1" fillId="0" borderId="40" xfId="0" applyNumberFormat="true" applyFont="true" applyBorder="true" applyAlignment="true">
      <alignment vertical="center"/>
    </xf>
    <xf numFmtId="180" fontId="1" fillId="0" borderId="9" xfId="0" applyNumberFormat="true" applyFont="true" applyFill="true" applyBorder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180" fontId="1" fillId="0" borderId="13" xfId="0" applyNumberFormat="true" applyFont="true" applyFill="true" applyBorder="true" applyAlignment="true">
      <alignment vertical="center"/>
    </xf>
    <xf numFmtId="0" fontId="11" fillId="0" borderId="10" xfId="0" applyFont="true" applyFill="true" applyBorder="true" applyAlignment="true">
      <alignment vertical="center"/>
    </xf>
    <xf numFmtId="0" fontId="9" fillId="0" borderId="48" xfId="0" applyFont="true" applyFill="true" applyBorder="true" applyAlignment="true">
      <alignment vertical="center"/>
    </xf>
    <xf numFmtId="182" fontId="2" fillId="0" borderId="12" xfId="0" applyNumberFormat="true" applyFont="true" applyFill="true" applyBorder="true" applyAlignment="true">
      <alignment horizontal="right" vertical="center"/>
    </xf>
    <xf numFmtId="180" fontId="2" fillId="0" borderId="12" xfId="0" applyNumberFormat="true" applyFont="true" applyFill="true" applyBorder="true" applyAlignment="true">
      <alignment horizontal="right" vertical="center"/>
    </xf>
    <xf numFmtId="0" fontId="1" fillId="0" borderId="18" xfId="0" applyFont="true" applyFill="true" applyBorder="true" applyAlignment="true">
      <alignment vertical="center"/>
    </xf>
    <xf numFmtId="0" fontId="1" fillId="0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180" fontId="1" fillId="0" borderId="0" xfId="0" applyNumberFormat="true" applyFont="true" applyBorder="true" applyAlignment="true">
      <alignment vertical="center"/>
    </xf>
    <xf numFmtId="0" fontId="10" fillId="0" borderId="0" xfId="0" applyFont="true" applyBorder="true" applyAlignment="true">
      <alignment horizontal="center" vertical="center" wrapText="true"/>
    </xf>
    <xf numFmtId="0" fontId="2" fillId="0" borderId="0" xfId="0" applyFont="true" applyFill="true" applyAlignment="true"/>
    <xf numFmtId="0" fontId="1" fillId="0" borderId="0" xfId="0" applyFont="true" applyFill="true" applyAlignment="true"/>
    <xf numFmtId="0" fontId="2" fillId="0" borderId="11" xfId="0" applyFont="true" applyFill="true" applyBorder="true" applyAlignment="true">
      <alignment horizontal="center"/>
    </xf>
    <xf numFmtId="181" fontId="2" fillId="0" borderId="11" xfId="0" applyNumberFormat="true" applyFont="true" applyFill="true" applyBorder="true" applyAlignment="true">
      <alignment horizontal="center"/>
    </xf>
    <xf numFmtId="49" fontId="2" fillId="0" borderId="28" xfId="0" applyNumberFormat="true" applyFont="true" applyFill="true" applyBorder="true" applyAlignment="true">
      <alignment horizontal="left" vertical="center" wrapText="true"/>
    </xf>
    <xf numFmtId="180" fontId="2" fillId="0" borderId="39" xfId="0" applyNumberFormat="true" applyFont="true" applyFill="true" applyBorder="true" applyAlignment="true">
      <alignment horizontal="right" vertical="center"/>
    </xf>
    <xf numFmtId="180" fontId="2" fillId="0" borderId="49" xfId="0" applyNumberFormat="true" applyFont="true" applyFill="true" applyBorder="true" applyAlignment="true">
      <alignment horizontal="right" vertical="center"/>
    </xf>
    <xf numFmtId="49" fontId="2" fillId="0" borderId="0" xfId="0" applyNumberFormat="true" applyFont="true" applyFill="true" applyAlignment="true">
      <alignment horizontal="left" vertical="center"/>
    </xf>
    <xf numFmtId="0" fontId="11" fillId="0" borderId="0" xfId="0" applyFont="true" applyFill="true" applyAlignment="true"/>
    <xf numFmtId="180" fontId="1" fillId="0" borderId="9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Alignment="true">
      <alignment horizontal="left" vertical="center"/>
    </xf>
    <xf numFmtId="180" fontId="2" fillId="0" borderId="9" xfId="0" applyNumberFormat="true" applyFont="true" applyFill="true" applyBorder="true" applyAlignment="true">
      <alignment horizontal="right" vertical="center"/>
    </xf>
    <xf numFmtId="49" fontId="1" fillId="0" borderId="11" xfId="0" applyNumberFormat="true" applyFont="true" applyFill="true" applyBorder="true" applyAlignment="true">
      <alignment horizontal="left" vertical="center"/>
    </xf>
    <xf numFmtId="0" fontId="11" fillId="0" borderId="11" xfId="0" applyFont="true" applyFill="true" applyBorder="true" applyAlignment="true"/>
    <xf numFmtId="180" fontId="1" fillId="0" borderId="13" xfId="0" applyNumberFormat="true" applyFont="true" applyFill="true" applyBorder="true" applyAlignment="true">
      <alignment horizontal="right" vertical="center"/>
    </xf>
    <xf numFmtId="0" fontId="12" fillId="0" borderId="0" xfId="2" applyFont="true" applyFill="true" applyBorder="true" applyAlignment="true">
      <alignment horizontal="center" vertical="center"/>
    </xf>
    <xf numFmtId="181" fontId="1" fillId="0" borderId="0" xfId="0" applyNumberFormat="true" applyFont="true" applyFill="true" applyBorder="true" applyAlignment="true">
      <alignment horizontal="right" vertical="center"/>
    </xf>
    <xf numFmtId="180" fontId="1" fillId="0" borderId="1" xfId="0" applyNumberFormat="true" applyFont="true" applyFill="true" applyBorder="true" applyAlignment="true">
      <alignment horizontal="right" vertical="center"/>
    </xf>
    <xf numFmtId="49" fontId="2" fillId="0" borderId="0" xfId="2" applyNumberFormat="true" applyFont="true" applyFill="true" applyBorder="true" applyAlignment="true">
      <alignment horizontal="center"/>
    </xf>
    <xf numFmtId="49" fontId="1" fillId="0" borderId="0" xfId="2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/>
    </xf>
    <xf numFmtId="0" fontId="2" fillId="0" borderId="1" xfId="0" applyFont="true" applyFill="true" applyBorder="true" applyAlignment="true">
      <alignment horizontal="center"/>
    </xf>
    <xf numFmtId="0" fontId="2" fillId="0" borderId="7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horizontal="left" vertical="center"/>
    </xf>
    <xf numFmtId="0" fontId="2" fillId="0" borderId="5" xfId="0" applyFont="true" applyFill="true" applyBorder="true" applyAlignment="true">
      <alignment vertical="center"/>
    </xf>
    <xf numFmtId="180" fontId="2" fillId="0" borderId="50" xfId="0" applyNumberFormat="true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left" vertical="center"/>
    </xf>
    <xf numFmtId="0" fontId="1" fillId="0" borderId="8" xfId="0" applyFont="true" applyFill="true" applyBorder="true" applyAlignment="true">
      <alignment horizontal="left" vertical="center"/>
    </xf>
    <xf numFmtId="0" fontId="1" fillId="0" borderId="15" xfId="0" applyFont="true" applyFill="true" applyBorder="true" applyAlignment="true">
      <alignment horizontal="left" vertical="top"/>
    </xf>
    <xf numFmtId="0" fontId="1" fillId="0" borderId="12" xfId="0" applyFont="true" applyFill="true" applyBorder="true" applyAlignment="true">
      <alignment horizontal="left" vertical="top"/>
    </xf>
    <xf numFmtId="0" fontId="1" fillId="0" borderId="1" xfId="0" applyFont="true" applyFill="true" applyBorder="true" applyAlignment="true">
      <alignment vertical="center"/>
    </xf>
    <xf numFmtId="0" fontId="2" fillId="0" borderId="51" xfId="0" applyFont="true" applyFill="true" applyBorder="true" applyAlignment="true"/>
    <xf numFmtId="0" fontId="2" fillId="0" borderId="4" xfId="0" applyFont="true" applyFill="true" applyBorder="true" applyAlignment="true">
      <alignment horizontal="left" vertical="center"/>
    </xf>
    <xf numFmtId="0" fontId="2" fillId="0" borderId="30" xfId="0" applyFont="true" applyFill="true" applyBorder="true" applyAlignment="true">
      <alignment horizontal="left" vertical="center"/>
    </xf>
    <xf numFmtId="181" fontId="9" fillId="0" borderId="30" xfId="0" applyNumberFormat="true" applyFont="true" applyFill="true" applyBorder="true" applyAlignment="true">
      <alignment horizontal="right" vertical="center" wrapText="true"/>
    </xf>
    <xf numFmtId="180" fontId="2" fillId="0" borderId="52" xfId="0" applyNumberFormat="true" applyFont="true" applyFill="true" applyBorder="true" applyAlignment="true">
      <alignment horizontal="right" vertical="center"/>
    </xf>
    <xf numFmtId="181" fontId="1" fillId="0" borderId="53" xfId="0" applyNumberFormat="true" applyFont="true" applyFill="true" applyBorder="true" applyAlignment="true">
      <alignment horizontal="right" vertical="center"/>
    </xf>
    <xf numFmtId="180" fontId="1" fillId="0" borderId="53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vertical="center"/>
    </xf>
    <xf numFmtId="181" fontId="1" fillId="0" borderId="54" xfId="0" applyNumberFormat="true" applyFont="true" applyFill="true" applyBorder="true" applyAlignment="true">
      <alignment horizontal="right" vertical="center"/>
    </xf>
    <xf numFmtId="180" fontId="1" fillId="0" borderId="54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 wrapText="true"/>
    </xf>
    <xf numFmtId="58" fontId="2" fillId="0" borderId="0" xfId="0" applyNumberFormat="true" applyFont="true" applyFill="true" applyAlignment="true">
      <alignment horizontal="center" wrapText="true"/>
    </xf>
    <xf numFmtId="0" fontId="13" fillId="0" borderId="7" xfId="0" applyFont="true" applyFill="true" applyBorder="true" applyAlignment="true">
      <alignment vertical="center"/>
    </xf>
    <xf numFmtId="180" fontId="2" fillId="0" borderId="5" xfId="0" applyNumberFormat="true" applyFont="true" applyFill="true" applyBorder="true" applyAlignment="true">
      <alignment vertical="center"/>
    </xf>
    <xf numFmtId="180" fontId="2" fillId="0" borderId="5" xfId="0" applyNumberFormat="true" applyFont="true" applyFill="true" applyBorder="true" applyAlignment="true">
      <alignment horizontal="left" vertical="center" indent="3"/>
    </xf>
    <xf numFmtId="180" fontId="2" fillId="0" borderId="32" xfId="0" applyNumberFormat="true" applyFont="true" applyFill="true" applyBorder="true" applyAlignment="true">
      <alignment vertical="center"/>
    </xf>
    <xf numFmtId="0" fontId="14" fillId="0" borderId="42" xfId="0" applyFont="true" applyFill="true" applyBorder="true" applyAlignment="true">
      <alignment vertical="center"/>
    </xf>
    <xf numFmtId="178" fontId="11" fillId="0" borderId="0" xfId="0" applyNumberFormat="true" applyFont="true" applyFill="true" applyBorder="true" applyAlignment="true">
      <alignment vertical="center"/>
    </xf>
    <xf numFmtId="180" fontId="1" fillId="0" borderId="10" xfId="0" applyNumberFormat="true" applyFont="true" applyFill="true" applyBorder="true" applyAlignment="true">
      <alignment vertical="center"/>
    </xf>
    <xf numFmtId="178" fontId="11" fillId="0" borderId="55" xfId="0" applyNumberFormat="true" applyFont="true" applyFill="true" applyBorder="true" applyAlignment="true">
      <alignment vertical="center"/>
    </xf>
    <xf numFmtId="180" fontId="1" fillId="0" borderId="56" xfId="0" applyNumberFormat="true" applyFont="true" applyFill="true" applyBorder="true" applyAlignment="true">
      <alignment vertical="center"/>
    </xf>
    <xf numFmtId="180" fontId="1" fillId="0" borderId="57" xfId="0" applyNumberFormat="true" applyFont="true" applyFill="true" applyBorder="true" applyAlignment="true">
      <alignment vertical="center"/>
    </xf>
    <xf numFmtId="180" fontId="1" fillId="0" borderId="58" xfId="0" applyNumberFormat="true" applyFont="true" applyFill="true" applyBorder="true" applyAlignment="true">
      <alignment vertical="center"/>
    </xf>
    <xf numFmtId="0" fontId="1" fillId="0" borderId="0" xfId="0" applyFont="true" applyFill="true">
      <alignment vertical="center"/>
    </xf>
    <xf numFmtId="0" fontId="15" fillId="0" borderId="0" xfId="0" applyFont="true" applyFill="true" applyAlignment="true">
      <alignment horizontal="left" vertical="center"/>
    </xf>
    <xf numFmtId="0" fontId="1" fillId="0" borderId="51" xfId="0" applyFont="true" applyFill="true" applyBorder="true" applyAlignment="true">
      <alignment vertical="center"/>
    </xf>
    <xf numFmtId="0" fontId="3" fillId="0" borderId="0" xfId="0" applyFont="true" applyFill="true" applyBorder="true" applyAlignment="true" applyProtection="true">
      <alignment horizontal="left"/>
      <protection locked="false"/>
    </xf>
    <xf numFmtId="0" fontId="4" fillId="0" borderId="0" xfId="0" applyFont="true" applyFill="true" applyBorder="true" applyAlignment="true" applyProtection="true">
      <alignment horizontal="center" wrapText="true"/>
      <protection locked="false"/>
    </xf>
    <xf numFmtId="0" fontId="2" fillId="0" borderId="11" xfId="0" applyFont="true" applyFill="true" applyBorder="true" applyAlignment="true">
      <alignment horizontal="center" wrapText="true"/>
    </xf>
    <xf numFmtId="0" fontId="4" fillId="0" borderId="7" xfId="0" applyFont="true" applyFill="true" applyBorder="true" applyAlignment="true" applyProtection="true">
      <alignment vertical="center"/>
      <protection locked="false"/>
    </xf>
    <xf numFmtId="180" fontId="3" fillId="0" borderId="32" xfId="0" applyNumberFormat="true" applyFont="true" applyFill="true" applyBorder="true" applyAlignment="true" applyProtection="true">
      <alignment horizontal="right" vertical="center"/>
      <protection locked="false"/>
    </xf>
    <xf numFmtId="0" fontId="2" fillId="0" borderId="59" xfId="0" applyFont="true" applyFill="true" applyBorder="true" applyAlignment="true">
      <alignment vertical="center"/>
    </xf>
    <xf numFmtId="0" fontId="2" fillId="0" borderId="60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left" vertical="center"/>
    </xf>
    <xf numFmtId="180" fontId="4" fillId="0" borderId="33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0" xfId="0" applyFont="true" applyFill="true" applyAlignment="true">
      <alignment horizontal="right" vertical="center"/>
    </xf>
    <xf numFmtId="182" fontId="1" fillId="0" borderId="60" xfId="0" applyNumberFormat="true" applyFont="true" applyFill="true" applyBorder="true" applyAlignment="true">
      <alignment horizontal="right" vertical="center"/>
    </xf>
    <xf numFmtId="182" fontId="1" fillId="0" borderId="0" xfId="0" applyNumberFormat="true" applyFont="true" applyFill="true" applyAlignment="true">
      <alignment horizontal="right" vertical="center"/>
    </xf>
    <xf numFmtId="180" fontId="4" fillId="0" borderId="33" xfId="0" applyNumberFormat="true" applyFont="true" applyFill="true" applyBorder="true" applyAlignment="true" applyProtection="true">
      <alignment vertical="center"/>
      <protection locked="false"/>
    </xf>
    <xf numFmtId="0" fontId="1" fillId="0" borderId="61" xfId="0" applyFont="true" applyFill="true" applyBorder="true" applyAlignment="true">
      <alignment vertical="center"/>
    </xf>
    <xf numFmtId="182" fontId="1" fillId="0" borderId="62" xfId="0" applyNumberFormat="true" applyFont="true" applyFill="true" applyBorder="true" applyAlignment="true">
      <alignment horizontal="right" vertical="center"/>
    </xf>
    <xf numFmtId="180" fontId="4" fillId="0" borderId="33" xfId="0" applyNumberFormat="true" applyFont="true" applyFill="true" applyBorder="true" applyAlignment="true" applyProtection="true">
      <protection locked="false"/>
    </xf>
    <xf numFmtId="0" fontId="1" fillId="0" borderId="59" xfId="0" applyFont="true" applyFill="true" applyBorder="true" applyAlignment="true">
      <alignment vertical="center"/>
    </xf>
    <xf numFmtId="0" fontId="1" fillId="0" borderId="14" xfId="0" applyFont="true" applyFill="true" applyBorder="true" applyAlignment="true">
      <alignment vertical="center"/>
    </xf>
    <xf numFmtId="182" fontId="1" fillId="0" borderId="60" xfId="0" applyNumberFormat="true" applyFont="true" applyFill="true" applyBorder="true" applyAlignment="true">
      <alignment vertical="center"/>
    </xf>
    <xf numFmtId="180" fontId="4" fillId="0" borderId="9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15" xfId="0" applyFont="true" applyFill="true" applyBorder="true" applyAlignment="true">
      <alignment vertical="center"/>
    </xf>
    <xf numFmtId="180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0" fontId="4" fillId="0" borderId="0" xfId="0" applyFont="true" applyFill="true" applyAlignment="true"/>
    <xf numFmtId="180" fontId="4" fillId="0" borderId="1" xfId="0" applyNumberFormat="true" applyFont="true" applyFill="true" applyBorder="true" applyAlignment="true">
      <alignment horizontal="right" vertical="center" wrapText="true"/>
    </xf>
    <xf numFmtId="0" fontId="3" fillId="0" borderId="17" xfId="0" applyFont="true" applyFill="true" applyBorder="true" applyAlignment="true">
      <alignment horizontal="left" wrapText="true"/>
    </xf>
    <xf numFmtId="0" fontId="4" fillId="0" borderId="63" xfId="0" applyFont="true" applyFill="true" applyBorder="true" applyAlignment="true" applyProtection="true">
      <alignment horizontal="center" wrapText="true"/>
      <protection locked="false"/>
    </xf>
    <xf numFmtId="0" fontId="4" fillId="0" borderId="18" xfId="0" applyFont="true" applyFill="true" applyBorder="true" applyAlignment="true">
      <alignment horizontal="left" vertical="center"/>
    </xf>
    <xf numFmtId="177" fontId="4" fillId="0" borderId="64" xfId="0" applyNumberFormat="true" applyFont="true" applyFill="true" applyBorder="true" applyAlignment="true" applyProtection="true">
      <alignment horizontal="right" vertical="center"/>
      <protection locked="false"/>
    </xf>
    <xf numFmtId="182" fontId="1" fillId="0" borderId="65" xfId="0" applyNumberFormat="true" applyFont="true" applyFill="true" applyBorder="true" applyAlignment="true">
      <alignment vertical="center"/>
    </xf>
    <xf numFmtId="177" fontId="4" fillId="0" borderId="66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5" xfId="0" applyFont="true" applyFill="true" applyBorder="true" applyAlignment="true">
      <alignment horizontal="left" vertical="center"/>
    </xf>
    <xf numFmtId="182" fontId="1" fillId="0" borderId="67" xfId="0" applyNumberFormat="true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horizontal="left" vertical="center"/>
    </xf>
    <xf numFmtId="177" fontId="4" fillId="0" borderId="13" xfId="0" applyNumberFormat="true" applyFont="true" applyFill="true" applyBorder="true" applyAlignment="true" applyProtection="true">
      <alignment horizontal="right" vertical="center"/>
      <protection locked="false"/>
    </xf>
    <xf numFmtId="180" fontId="2" fillId="0" borderId="60" xfId="0" applyNumberFormat="true" applyFont="true" applyFill="true" applyBorder="true" applyAlignment="true">
      <alignment horizontal="right" vertical="center"/>
    </xf>
    <xf numFmtId="9" fontId="16" fillId="0" borderId="0" xfId="0" applyNumberFormat="true" applyFont="true" applyFill="true" applyAlignment="true"/>
    <xf numFmtId="176" fontId="16" fillId="0" borderId="0" xfId="0" applyNumberFormat="true" applyFont="true" applyFill="true" applyAlignment="true"/>
    <xf numFmtId="180" fontId="1" fillId="0" borderId="60" xfId="0" applyNumberFormat="true" applyFont="true" applyFill="true" applyBorder="true" applyAlignment="true">
      <alignment horizontal="right" vertical="center"/>
    </xf>
    <xf numFmtId="180" fontId="1" fillId="0" borderId="62" xfId="0" applyNumberFormat="true" applyFont="true" applyFill="true" applyBorder="true" applyAlignment="true">
      <alignment horizontal="right" vertical="center"/>
    </xf>
    <xf numFmtId="180" fontId="1" fillId="0" borderId="60" xfId="0" applyNumberFormat="true" applyFont="true" applyFill="true" applyBorder="true" applyAlignment="true">
      <alignment vertical="center"/>
    </xf>
    <xf numFmtId="0" fontId="17" fillId="0" borderId="60" xfId="0" applyFont="true" applyFill="true" applyBorder="true" applyAlignment="true"/>
    <xf numFmtId="0" fontId="7" fillId="0" borderId="60" xfId="0" applyFont="true" applyFill="true" applyBorder="true" applyAlignment="true"/>
    <xf numFmtId="180" fontId="1" fillId="0" borderId="68" xfId="0" applyNumberFormat="true" applyFont="true" applyFill="true" applyBorder="true" applyAlignment="true">
      <alignment vertical="center"/>
    </xf>
    <xf numFmtId="180" fontId="1" fillId="0" borderId="69" xfId="0" applyNumberFormat="true" applyFont="true" applyFill="true" applyBorder="true" applyAlignment="true">
      <alignment vertical="center"/>
    </xf>
    <xf numFmtId="180" fontId="1" fillId="0" borderId="70" xfId="0" applyNumberFormat="true" applyFont="true" applyFill="true" applyBorder="true" applyAlignment="true">
      <alignment vertical="center"/>
    </xf>
    <xf numFmtId="180" fontId="16" fillId="0" borderId="0" xfId="0" applyNumberFormat="true" applyFont="true" applyFill="true" applyAlignment="true">
      <alignment horizontal="right" vertical="center"/>
    </xf>
    <xf numFmtId="0" fontId="16" fillId="0" borderId="0" xfId="0" applyFont="true" applyFill="true" applyAlignment="true">
      <alignment horizontal="right" vertical="center"/>
    </xf>
    <xf numFmtId="178" fontId="16" fillId="0" borderId="0" xfId="0" applyNumberFormat="true" applyFont="true" applyFill="true" applyAlignment="true">
      <alignment horizontal="right" vertical="center"/>
    </xf>
    <xf numFmtId="0" fontId="4" fillId="0" borderId="22" xfId="0" applyFont="true" applyFill="true" applyBorder="true" applyAlignment="true">
      <alignment vertical="center"/>
    </xf>
    <xf numFmtId="180" fontId="4" fillId="0" borderId="0" xfId="0" applyNumberFormat="true" applyFont="true" applyFill="true" applyBorder="true" applyAlignment="true" applyProtection="true">
      <alignment horizontal="left" vertical="center"/>
      <protection locked="false"/>
    </xf>
    <xf numFmtId="0" fontId="1" fillId="0" borderId="51" xfId="0" applyFont="true" applyBorder="true" applyAlignment="true">
      <alignment vertical="center"/>
    </xf>
    <xf numFmtId="49" fontId="2" fillId="0" borderId="61" xfId="0" applyNumberFormat="true" applyFont="true" applyBorder="true" applyAlignment="true"/>
    <xf numFmtId="49" fontId="2" fillId="0" borderId="11" xfId="0" applyNumberFormat="true" applyFont="true" applyBorder="true" applyAlignment="true">
      <alignment horizontal="center" wrapText="true"/>
    </xf>
    <xf numFmtId="0" fontId="2" fillId="0" borderId="28" xfId="0" applyFont="true" applyFill="true" applyBorder="true" applyAlignment="true">
      <alignment horizontal="left" vertical="center"/>
    </xf>
    <xf numFmtId="177" fontId="2" fillId="0" borderId="29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Border="true" applyAlignment="true">
      <alignment horizontal="left" vertical="center"/>
    </xf>
    <xf numFmtId="177" fontId="1" fillId="0" borderId="1" xfId="0" applyNumberFormat="true" applyFont="true" applyFill="true" applyBorder="true" applyAlignment="true">
      <alignment horizontal="right" vertical="center"/>
    </xf>
    <xf numFmtId="49" fontId="1" fillId="0" borderId="47" xfId="0" applyNumberFormat="true" applyFont="true" applyBorder="true" applyAlignment="true">
      <alignment horizontal="left" vertical="center"/>
    </xf>
    <xf numFmtId="180" fontId="1" fillId="0" borderId="0" xfId="0" applyNumberFormat="true" applyFont="true" applyFill="true" applyAlignment="true">
      <alignment horizontal="right" vertical="center"/>
    </xf>
    <xf numFmtId="182" fontId="1" fillId="0" borderId="0" xfId="0" applyNumberFormat="true" applyFont="true" applyAlignment="true">
      <alignment horizontal="right" vertical="center"/>
    </xf>
    <xf numFmtId="177" fontId="1" fillId="0" borderId="0" xfId="0" applyNumberFormat="true" applyFont="true" applyFill="true" applyAlignment="true">
      <alignment horizontal="right" vertical="center"/>
    </xf>
    <xf numFmtId="49" fontId="1" fillId="0" borderId="47" xfId="0" applyNumberFormat="true" applyFont="true" applyFill="true" applyBorder="true" applyAlignment="true">
      <alignment horizontal="left" vertical="center"/>
    </xf>
    <xf numFmtId="0" fontId="1" fillId="0" borderId="11" xfId="0" applyFont="true" applyFill="true" applyBorder="true" applyAlignment="true">
      <alignment vertical="center"/>
    </xf>
    <xf numFmtId="177" fontId="1" fillId="0" borderId="11" xfId="0" applyNumberFormat="true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left" vertical="center"/>
    </xf>
    <xf numFmtId="177" fontId="2" fillId="0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Border="true" applyAlignment="true">
      <alignment horizontal="left" vertical="center"/>
    </xf>
    <xf numFmtId="180" fontId="1" fillId="0" borderId="11" xfId="0" applyNumberFormat="true" applyFont="true" applyBorder="true" applyAlignment="true">
      <alignment horizontal="right" vertical="center"/>
    </xf>
    <xf numFmtId="177" fontId="1" fillId="0" borderId="0" xfId="0" applyNumberFormat="true" applyFont="true" applyFill="true" applyBorder="true" applyAlignment="true">
      <alignment horizontal="right" vertical="center"/>
    </xf>
    <xf numFmtId="49" fontId="1" fillId="0" borderId="0" xfId="0" applyNumberFormat="true" applyFont="true" applyAlignment="true">
      <alignment horizontal="left" vertical="center"/>
    </xf>
    <xf numFmtId="49" fontId="1" fillId="0" borderId="0" xfId="0" applyNumberFormat="true" applyFont="true" applyBorder="true" applyAlignment="true">
      <alignment horizontal="left" vertical="center"/>
    </xf>
    <xf numFmtId="0" fontId="2" fillId="0" borderId="11" xfId="0" applyFont="true" applyBorder="true" applyAlignment="true">
      <alignment horizontal="center" wrapText="true"/>
    </xf>
    <xf numFmtId="177" fontId="1" fillId="0" borderId="0" xfId="0" applyNumberFormat="true" applyFont="true" applyAlignment="true">
      <alignment horizontal="right" vertical="center"/>
    </xf>
    <xf numFmtId="180" fontId="1" fillId="0" borderId="11" xfId="0" applyNumberFormat="true" applyFont="true" applyFill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2" fontId="2" fillId="0" borderId="5" xfId="0" applyNumberFormat="true" applyFont="true" applyBorder="true" applyAlignment="true">
      <alignment horizontal="right" vertical="center"/>
    </xf>
    <xf numFmtId="180" fontId="2" fillId="0" borderId="32" xfId="0" applyNumberFormat="true" applyFont="true" applyBorder="true" applyAlignment="true">
      <alignment horizontal="right" vertical="center"/>
    </xf>
    <xf numFmtId="182" fontId="1" fillId="3" borderId="8" xfId="0" applyNumberFormat="true" applyFont="true" applyFill="true" applyBorder="true" applyAlignment="true">
      <alignment vertical="center"/>
    </xf>
    <xf numFmtId="180" fontId="1" fillId="3" borderId="33" xfId="0" applyNumberFormat="true" applyFont="true" applyFill="true" applyBorder="true" applyAlignment="true">
      <alignment vertical="center"/>
    </xf>
    <xf numFmtId="180" fontId="1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2" fontId="1" fillId="2" borderId="8" xfId="0" applyNumberFormat="true" applyFont="true" applyFill="true" applyBorder="true" applyAlignment="true">
      <alignment vertical="center"/>
    </xf>
    <xf numFmtId="180" fontId="1" fillId="2" borderId="33" xfId="0" applyNumberFormat="true" applyFont="true" applyFill="true" applyBorder="true" applyAlignment="true">
      <alignment horizontal="right" vertical="center"/>
    </xf>
    <xf numFmtId="182" fontId="4" fillId="0" borderId="8" xfId="0" applyNumberFormat="true" applyFont="true" applyFill="true" applyBorder="true" applyAlignment="true">
      <alignment horizontal="right" vertical="center"/>
    </xf>
    <xf numFmtId="182" fontId="1" fillId="0" borderId="12" xfId="0" applyNumberFormat="true" applyFont="true" applyBorder="true" applyAlignment="true">
      <alignment horizontal="right" vertical="center"/>
    </xf>
    <xf numFmtId="180" fontId="1" fillId="0" borderId="34" xfId="0" applyNumberFormat="true" applyFont="true" applyBorder="true" applyAlignment="true">
      <alignment horizontal="right" vertical="center"/>
    </xf>
    <xf numFmtId="0" fontId="18" fillId="0" borderId="0" xfId="0" applyFont="true" applyAlignment="true">
      <alignment horizontal="right" vertical="center"/>
    </xf>
    <xf numFmtId="0" fontId="11" fillId="0" borderId="0" xfId="0" applyFont="true" applyAlignment="true"/>
    <xf numFmtId="0" fontId="19" fillId="0" borderId="0" xfId="0" applyFont="true" applyAlignment="true">
      <alignment horizontal="right"/>
    </xf>
    <xf numFmtId="0" fontId="10" fillId="0" borderId="0" xfId="0" applyFont="true" applyAlignment="true">
      <alignment horizontal="right"/>
    </xf>
    <xf numFmtId="0" fontId="20" fillId="0" borderId="0" xfId="0" applyFont="true" applyAlignment="true">
      <alignment horizontal="center"/>
    </xf>
    <xf numFmtId="0" fontId="21" fillId="0" borderId="0" xfId="0" applyFont="true" applyAlignment="true">
      <alignment horizontal="center"/>
    </xf>
    <xf numFmtId="0" fontId="22" fillId="0" borderId="0" xfId="0" applyFont="true" applyAlignment="true"/>
    <xf numFmtId="0" fontId="23" fillId="0" borderId="0" xfId="0" applyFont="true" applyAlignment="true">
      <alignment horizontal="center"/>
    </xf>
    <xf numFmtId="0" fontId="24" fillId="0" borderId="0" xfId="0" applyFont="true" applyAlignment="true">
      <alignment horizontal="center"/>
    </xf>
    <xf numFmtId="0" fontId="25" fillId="0" borderId="0" xfId="0" applyFont="true" applyAlignment="true">
      <alignment horizontal="center"/>
    </xf>
    <xf numFmtId="0" fontId="12" fillId="0" borderId="0" xfId="0" applyFont="true" applyAlignment="true">
      <alignment horizontal="left"/>
    </xf>
    <xf numFmtId="0" fontId="26" fillId="0" borderId="0" xfId="0" applyFont="true" applyAlignment="true">
      <alignment horizontal="center"/>
    </xf>
    <xf numFmtId="0" fontId="27" fillId="0" borderId="0" xfId="0" applyFont="true" applyAlignment="true"/>
    <xf numFmtId="0" fontId="28" fillId="0" borderId="0" xfId="0" applyFont="true" applyAlignment="true"/>
  </cellXfs>
  <cellStyles count="76">
    <cellStyle name="常规" xfId="0" builtinId="0"/>
    <cellStyle name="常规 14" xfId="1"/>
    <cellStyle name="常规 13" xfId="2"/>
    <cellStyle name="常规 32 3" xfId="3"/>
    <cellStyle name="Bad 8" xfId="4"/>
    <cellStyle name="Accent6 4" xfId="5"/>
    <cellStyle name="常规 18 2" xfId="6"/>
    <cellStyle name="40% - Accent2 4" xfId="7"/>
    <cellStyle name="Check Cell 8" xfId="8"/>
    <cellStyle name="60% - Accent5 11" xfId="9"/>
    <cellStyle name="60% - Accent1 3" xfId="10"/>
    <cellStyle name="常规 14 2 4" xfId="11"/>
    <cellStyle name="警告文本 6" xfId="12"/>
    <cellStyle name="40% - Accent1 4" xfId="13"/>
    <cellStyle name="常规_Sheet1" xfId="14"/>
    <cellStyle name="常规 2" xfId="15"/>
    <cellStyle name="60% - 强调文字颜色 6" xfId="16" builtinId="52"/>
    <cellStyle name="常规 15 8" xfId="17"/>
    <cellStyle name="20% - 强调文字颜色 6" xfId="18" builtinId="50"/>
    <cellStyle name="输出" xfId="19" builtinId="21"/>
    <cellStyle name="常规 9 2 2 2" xfId="20"/>
    <cellStyle name="检查单元格" xfId="21" builtinId="23"/>
    <cellStyle name="差" xfId="22" builtinId="27"/>
    <cellStyle name="标题 1" xfId="23" builtinId="16"/>
    <cellStyle name="常规 2 2 2" xfId="24"/>
    <cellStyle name="解释性文本" xfId="25" builtinId="53"/>
    <cellStyle name="Good 4" xfId="26"/>
    <cellStyle name="标题 2" xfId="27" builtinId="17"/>
    <cellStyle name="标题 2 11" xfId="28"/>
    <cellStyle name="40% - 强调文字颜色 5" xfId="29" builtinId="47"/>
    <cellStyle name="千位分隔[0]" xfId="30" builtinId="6"/>
    <cellStyle name="40% - 强调文字颜色 6" xfId="31" builtinId="51"/>
    <cellStyle name="超链接" xfId="32" builtinId="8"/>
    <cellStyle name="强调文字颜色 5" xfId="33" builtinId="45"/>
    <cellStyle name="标题 3" xfId="34" builtinId="18"/>
    <cellStyle name="汇总" xfId="35" builtinId="25"/>
    <cellStyle name="20% - 强调文字颜色 1" xfId="36" builtinId="30"/>
    <cellStyle name="40% - 强调文字颜色 1" xfId="37" builtinId="31"/>
    <cellStyle name="强调文字颜色 6" xfId="38" builtinId="49"/>
    <cellStyle name="千位分隔" xfId="39" builtinId="3"/>
    <cellStyle name="标题" xfId="40" builtinId="15"/>
    <cellStyle name="已访问的超链接" xfId="41" builtinId="9"/>
    <cellStyle name="40% - 强调文字颜色 4" xfId="42" builtinId="43"/>
    <cellStyle name="常规 3" xfId="43"/>
    <cellStyle name="链接单元格" xfId="44" builtinId="24"/>
    <cellStyle name="常规 6 3 4" xfId="45"/>
    <cellStyle name="标题 4" xfId="46" builtinId="19"/>
    <cellStyle name="Neutral 6" xfId="47"/>
    <cellStyle name="20% - 强调文字颜色 2" xfId="48" builtinId="34"/>
    <cellStyle name="货币[0]" xfId="49" builtinId="7"/>
    <cellStyle name="警告文本" xfId="50" builtinId="11"/>
    <cellStyle name="20% - Accent5 7" xfId="51"/>
    <cellStyle name="40% - 强调文字颜色 2" xfId="52" builtinId="35"/>
    <cellStyle name="注释" xfId="53" builtinId="10"/>
    <cellStyle name="60% - 强调文字颜色 3" xfId="54" builtinId="40"/>
    <cellStyle name="好" xfId="55" builtinId="26"/>
    <cellStyle name="20% - 强调文字颜色 5" xfId="56" builtinId="46"/>
    <cellStyle name="适中" xfId="57" builtinId="28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标题 3 11" xfId="62"/>
    <cellStyle name="强调文字颜色 2" xfId="63" builtinId="33"/>
    <cellStyle name="Total 2" xfId="64"/>
    <cellStyle name="60% - 强调文字颜色 5" xfId="65" builtinId="48"/>
    <cellStyle name="百分比" xfId="66" builtinId="5"/>
    <cellStyle name="60% - 强调文字颜色 2" xfId="67" builtinId="36"/>
    <cellStyle name="货币" xfId="68" builtinId="4"/>
    <cellStyle name="强调文字颜色 3" xfId="69" builtinId="37"/>
    <cellStyle name="20% - 强调文字颜色 3" xfId="70" builtinId="38"/>
    <cellStyle name="输入" xfId="71" builtinId="20"/>
    <cellStyle name="40% - 强调文字颜色 3" xfId="72" builtinId="39"/>
    <cellStyle name="常规 2 3 2" xfId="73"/>
    <cellStyle name="强调文字颜色 4" xfId="74" builtinId="41"/>
    <cellStyle name="20% - 强调文字颜色 4" xfId="75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FF0000"/>
      <color rgb="000070C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G14" sqref="G14"/>
    </sheetView>
  </sheetViews>
  <sheetFormatPr defaultColWidth="9" defaultRowHeight="13.5" outlineLevelCol="5"/>
  <cols>
    <col min="1" max="1" width="13.125" style="1" customWidth="true"/>
    <col min="2" max="6" width="9" style="1"/>
    <col min="7" max="7" width="13.125" style="1" customWidth="true"/>
    <col min="8" max="16384" width="9" style="1"/>
  </cols>
  <sheetData>
    <row r="1" ht="13.7" customHeight="true" spans="1:6">
      <c r="A1" s="308"/>
      <c r="B1" s="309"/>
      <c r="C1" s="309"/>
      <c r="D1" s="309"/>
      <c r="E1" s="309"/>
      <c r="F1" s="309"/>
    </row>
    <row r="2" ht="33.75" customHeight="true" spans="1:6">
      <c r="A2" s="310">
        <v>2026</v>
      </c>
      <c r="B2" s="309"/>
      <c r="C2" s="309"/>
      <c r="D2" s="309"/>
      <c r="E2" s="320"/>
      <c r="F2" s="309"/>
    </row>
    <row r="3" ht="33.75" customHeight="true" spans="1:6">
      <c r="A3" s="311"/>
      <c r="B3" s="309"/>
      <c r="C3" s="309"/>
      <c r="D3" s="309"/>
      <c r="E3" s="320"/>
      <c r="F3" s="309"/>
    </row>
    <row r="4" ht="44.25" customHeight="true" spans="1:6">
      <c r="A4" s="312"/>
      <c r="B4" s="309"/>
      <c r="C4" s="309"/>
      <c r="D4" s="309"/>
      <c r="E4" s="309"/>
      <c r="F4" s="309"/>
    </row>
    <row r="5" ht="46.5" customHeight="true" spans="1:6">
      <c r="A5" s="295"/>
      <c r="B5" s="313" t="s">
        <v>0</v>
      </c>
      <c r="C5" s="313"/>
      <c r="D5" s="313"/>
      <c r="E5" s="313"/>
      <c r="F5" s="313"/>
    </row>
    <row r="6" ht="13.7" customHeight="true" spans="1:6">
      <c r="A6" s="314"/>
      <c r="B6" s="309"/>
      <c r="C6" s="309"/>
      <c r="D6" s="309"/>
      <c r="E6" s="309"/>
      <c r="F6" s="309"/>
    </row>
    <row r="7" ht="46.5" customHeight="true" spans="1:6">
      <c r="A7" s="315" t="s">
        <v>1</v>
      </c>
      <c r="B7" s="316"/>
      <c r="C7" s="316"/>
      <c r="D7" s="316"/>
      <c r="E7" s="316"/>
      <c r="F7" s="316"/>
    </row>
    <row r="8" ht="13.7" customHeight="true" spans="1:6">
      <c r="A8" s="317"/>
      <c r="B8" s="309"/>
      <c r="C8" s="309"/>
      <c r="D8" s="309"/>
      <c r="E8" s="309"/>
      <c r="F8" s="309"/>
    </row>
    <row r="9" ht="13.7" customHeight="true" spans="1:6">
      <c r="A9" s="314"/>
      <c r="B9" s="309"/>
      <c r="C9" s="309"/>
      <c r="D9" s="309"/>
      <c r="E9" s="309"/>
      <c r="F9" s="321"/>
    </row>
    <row r="10" ht="15" customHeight="true" spans="1:6">
      <c r="A10" s="314"/>
      <c r="B10" s="309"/>
      <c r="C10" s="309"/>
      <c r="D10" s="309"/>
      <c r="E10" s="309"/>
      <c r="F10" s="309"/>
    </row>
    <row r="11" ht="20.25" customHeight="true" spans="1:6">
      <c r="A11" s="318"/>
      <c r="B11" s="309"/>
      <c r="C11" s="309"/>
      <c r="D11" s="309"/>
      <c r="E11" s="309"/>
      <c r="F11" s="309"/>
    </row>
    <row r="17" ht="27" customHeight="true" spans="1:6">
      <c r="A17" s="319" t="s">
        <v>2</v>
      </c>
      <c r="B17" s="319"/>
      <c r="C17" s="319"/>
      <c r="D17" s="319"/>
      <c r="E17" s="319"/>
      <c r="F17" s="319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7"/>
  <sheetViews>
    <sheetView workbookViewId="0">
      <selection activeCell="E13" sqref="E13"/>
    </sheetView>
  </sheetViews>
  <sheetFormatPr defaultColWidth="9" defaultRowHeight="13.5" outlineLevelCol="6"/>
  <cols>
    <col min="1" max="1" width="35.625" style="1" customWidth="true"/>
    <col min="2" max="2" width="13.625" style="1" customWidth="true"/>
    <col min="3" max="3" width="12" style="1" customWidth="true"/>
    <col min="4" max="4" width="9" style="1"/>
    <col min="5" max="7" width="12.625" style="1"/>
    <col min="8" max="16384" width="9" style="1"/>
  </cols>
  <sheetData>
    <row r="1" s="1" customFormat="true" ht="13.7" customHeight="true" spans="1:1">
      <c r="A1" s="1" t="s">
        <v>3</v>
      </c>
    </row>
    <row r="2" ht="21.2" customHeight="true"/>
    <row r="3" ht="13.7" customHeight="true" spans="1:1">
      <c r="A3" s="1" t="s">
        <v>4</v>
      </c>
    </row>
    <row r="4" ht="21.75" customHeight="true" spans="1:3">
      <c r="A4" s="47" t="s">
        <v>5</v>
      </c>
      <c r="B4" s="295" t="s">
        <v>6</v>
      </c>
      <c r="C4" s="295" t="s">
        <v>7</v>
      </c>
    </row>
    <row r="5" ht="21.75" customHeight="true" spans="1:3">
      <c r="A5" s="296" t="s">
        <v>8</v>
      </c>
      <c r="B5" s="297">
        <v>3323838</v>
      </c>
      <c r="C5" s="298">
        <v>3.6</v>
      </c>
    </row>
    <row r="6" ht="21.75" customHeight="true" spans="1:7">
      <c r="A6" s="38" t="s">
        <v>9</v>
      </c>
      <c r="B6" s="299">
        <v>118913</v>
      </c>
      <c r="C6" s="300">
        <v>4.4</v>
      </c>
      <c r="E6" s="94"/>
      <c r="F6" s="94"/>
      <c r="G6" s="94"/>
    </row>
    <row r="7" ht="21.75" customHeight="true" spans="1:3">
      <c r="A7" s="38" t="s">
        <v>10</v>
      </c>
      <c r="B7" s="299">
        <v>1711929</v>
      </c>
      <c r="C7" s="300">
        <v>1.3</v>
      </c>
    </row>
    <row r="8" ht="21.75" customHeight="true" spans="1:3">
      <c r="A8" s="38" t="s">
        <v>11</v>
      </c>
      <c r="B8" s="299">
        <v>1492996</v>
      </c>
      <c r="C8" s="301">
        <v>6.3</v>
      </c>
    </row>
    <row r="9" s="294" customFormat="true" ht="21.75" customHeight="true" spans="1:3">
      <c r="A9" s="302" t="s">
        <v>12</v>
      </c>
      <c r="B9" s="303">
        <v>367456</v>
      </c>
      <c r="C9" s="304">
        <v>6.7</v>
      </c>
    </row>
    <row r="10" ht="21.75" customHeight="true" spans="1:3">
      <c r="A10" s="38" t="s">
        <v>13</v>
      </c>
      <c r="B10" s="299">
        <v>213379</v>
      </c>
      <c r="C10" s="301">
        <v>4.3</v>
      </c>
    </row>
    <row r="11" ht="21.75" customHeight="true" spans="1:3">
      <c r="A11" s="38" t="s">
        <v>14</v>
      </c>
      <c r="B11" s="305">
        <v>47974</v>
      </c>
      <c r="C11" s="301">
        <v>8.1</v>
      </c>
    </row>
    <row r="12" ht="21.75" customHeight="true" spans="1:3">
      <c r="A12" s="38" t="s">
        <v>15</v>
      </c>
      <c r="B12" s="82">
        <v>105955</v>
      </c>
      <c r="C12" s="301">
        <v>10.7</v>
      </c>
    </row>
    <row r="13" ht="21.75" customHeight="true" spans="1:3">
      <c r="A13" s="38" t="s">
        <v>16</v>
      </c>
      <c r="B13" s="82">
        <v>132760</v>
      </c>
      <c r="C13" s="60">
        <v>2.4</v>
      </c>
    </row>
    <row r="14" ht="21.75" customHeight="true" spans="1:3">
      <c r="A14" s="41" t="s">
        <v>17</v>
      </c>
      <c r="B14" s="306">
        <v>617185</v>
      </c>
      <c r="C14" s="307">
        <v>6.6</v>
      </c>
    </row>
    <row r="15" ht="21.75" customHeight="true"/>
    <row r="16" ht="21.75" customHeight="true"/>
    <row r="17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B27" sqref="B27"/>
    </sheetView>
  </sheetViews>
  <sheetFormatPr defaultColWidth="9" defaultRowHeight="13.5" outlineLevelCol="4"/>
  <cols>
    <col min="1" max="1" width="34.25" style="1" customWidth="true"/>
    <col min="2" max="2" width="12.875" style="1" customWidth="true"/>
    <col min="3" max="3" width="29.25" style="1" customWidth="true"/>
    <col min="4" max="4" width="12.75" style="1" customWidth="true"/>
    <col min="5" max="5" width="9.5" style="1" customWidth="true"/>
    <col min="6" max="9" width="9" style="1"/>
    <col min="10" max="10" width="18.75" style="1" customWidth="true"/>
    <col min="11" max="16384" width="9" style="1"/>
  </cols>
  <sheetData>
    <row r="1" ht="20.25" customHeight="true" spans="1:3">
      <c r="A1" s="1" t="s">
        <v>18</v>
      </c>
      <c r="C1" s="270"/>
    </row>
    <row r="2" ht="13.7" customHeight="true" spans="3:3">
      <c r="C2" s="270"/>
    </row>
    <row r="3" ht="23.25" customHeight="true" spans="1:5">
      <c r="A3" s="161" t="s">
        <v>19</v>
      </c>
      <c r="B3" s="181" t="s">
        <v>20</v>
      </c>
      <c r="C3" s="271" t="s">
        <v>21</v>
      </c>
      <c r="D3" s="272" t="s">
        <v>22</v>
      </c>
      <c r="E3" s="291" t="s">
        <v>23</v>
      </c>
    </row>
    <row r="4" ht="21.75" customHeight="true" spans="1:5">
      <c r="A4" s="273" t="s">
        <v>24</v>
      </c>
      <c r="B4" s="274">
        <v>-2.5</v>
      </c>
      <c r="C4" s="275" t="s">
        <v>25</v>
      </c>
      <c r="D4" s="231">
        <v>492</v>
      </c>
      <c r="E4" s="229"/>
    </row>
    <row r="5" ht="21.75" customHeight="true" spans="1:5">
      <c r="A5" s="87" t="s">
        <v>26</v>
      </c>
      <c r="B5" s="276">
        <v>-27.3553253537402</v>
      </c>
      <c r="C5" s="277" t="s">
        <v>27</v>
      </c>
      <c r="D5" s="231">
        <v>114</v>
      </c>
      <c r="E5" s="278"/>
    </row>
    <row r="6" ht="21.75" customHeight="true" spans="1:5">
      <c r="A6" s="87" t="s">
        <v>28</v>
      </c>
      <c r="B6" s="276">
        <v>4.59992425218793</v>
      </c>
      <c r="C6" s="277" t="s">
        <v>29</v>
      </c>
      <c r="D6" s="278">
        <v>23.2</v>
      </c>
      <c r="E6" s="229"/>
    </row>
    <row r="7" ht="21.75" customHeight="true" spans="1:5">
      <c r="A7" s="87" t="s">
        <v>30</v>
      </c>
      <c r="B7" s="276">
        <v>22.7713790874657</v>
      </c>
      <c r="C7" s="277" t="s">
        <v>31</v>
      </c>
      <c r="D7" s="231">
        <v>41942.8</v>
      </c>
      <c r="E7" s="229">
        <v>53.9</v>
      </c>
    </row>
    <row r="8" ht="21.75" customHeight="true" spans="1:5">
      <c r="A8" s="87" t="s">
        <v>32</v>
      </c>
      <c r="B8" s="276">
        <v>-1.65739925933352</v>
      </c>
      <c r="C8" s="277" t="s">
        <v>33</v>
      </c>
      <c r="D8" s="231">
        <v>9608102.5</v>
      </c>
      <c r="E8" s="280">
        <v>-0.5</v>
      </c>
    </row>
    <row r="9" ht="21.75" customHeight="true" spans="1:5">
      <c r="A9" s="87" t="s">
        <v>34</v>
      </c>
      <c r="B9" s="276">
        <v>-19.9224851755108</v>
      </c>
      <c r="C9" s="277" t="s">
        <v>35</v>
      </c>
      <c r="D9" s="279">
        <v>1993384.7</v>
      </c>
      <c r="E9" s="48">
        <v>15.5</v>
      </c>
    </row>
    <row r="10" ht="21.75" customHeight="true" spans="1:5">
      <c r="A10" s="87" t="s">
        <v>36</v>
      </c>
      <c r="B10" s="280">
        <v>-2.87762902538602</v>
      </c>
      <c r="C10" s="277" t="s">
        <v>37</v>
      </c>
      <c r="D10" s="279">
        <v>1082280.8</v>
      </c>
      <c r="E10" s="48">
        <v>2.3</v>
      </c>
    </row>
    <row r="11" ht="21.75" customHeight="true" spans="1:5">
      <c r="A11" s="87" t="s">
        <v>38</v>
      </c>
      <c r="B11" s="280">
        <v>2.21840727412041</v>
      </c>
      <c r="C11" s="277" t="s">
        <v>39</v>
      </c>
      <c r="D11" s="279">
        <v>491281.5</v>
      </c>
      <c r="E11" s="48">
        <v>5.1</v>
      </c>
    </row>
    <row r="12" ht="21.75" customHeight="true" spans="1:5">
      <c r="A12" s="87" t="s">
        <v>40</v>
      </c>
      <c r="B12" s="280">
        <v>-34.8223437212049</v>
      </c>
      <c r="C12" s="281" t="s">
        <v>41</v>
      </c>
      <c r="D12" s="279">
        <v>26496792.5</v>
      </c>
      <c r="E12" s="48">
        <v>-2.6</v>
      </c>
    </row>
    <row r="13" ht="21.75" customHeight="true" spans="1:5">
      <c r="A13" s="87" t="s">
        <v>42</v>
      </c>
      <c r="B13" s="276">
        <v>-10.6738492418571</v>
      </c>
      <c r="C13" s="277" t="s">
        <v>43</v>
      </c>
      <c r="D13" s="279">
        <v>13428617</v>
      </c>
      <c r="E13" s="292">
        <v>-3.7</v>
      </c>
    </row>
    <row r="14" ht="21.75" customHeight="true" spans="1:5">
      <c r="A14" s="282" t="s">
        <v>44</v>
      </c>
      <c r="B14" s="283">
        <v>-11.0981417058443</v>
      </c>
      <c r="C14" s="277" t="s">
        <v>45</v>
      </c>
      <c r="D14" s="279">
        <v>2487858.6</v>
      </c>
      <c r="E14" s="292">
        <v>-11.8</v>
      </c>
    </row>
    <row r="15" ht="21.75" customHeight="true" spans="3:5">
      <c r="C15" s="277" t="s">
        <v>46</v>
      </c>
      <c r="D15" s="279">
        <v>2131656.6</v>
      </c>
      <c r="E15" s="292">
        <v>-11.5</v>
      </c>
    </row>
    <row r="16" ht="21.75" customHeight="true" spans="3:5">
      <c r="C16" s="277" t="s">
        <v>47</v>
      </c>
      <c r="D16" s="279">
        <v>218834.7</v>
      </c>
      <c r="E16" s="229">
        <v>-24.5</v>
      </c>
    </row>
    <row r="17" ht="21.75" customHeight="true" spans="1:5">
      <c r="A17" s="161"/>
      <c r="B17" s="181"/>
      <c r="C17" s="277" t="s">
        <v>48</v>
      </c>
      <c r="D17" s="279">
        <v>73855</v>
      </c>
      <c r="E17" s="278">
        <v>-3.9</v>
      </c>
    </row>
    <row r="18" ht="21.75" customHeight="true" spans="1:5">
      <c r="A18" s="284"/>
      <c r="B18" s="285"/>
      <c r="C18" s="277" t="s">
        <v>49</v>
      </c>
      <c r="D18" s="49">
        <v>50.7</v>
      </c>
      <c r="E18" s="48">
        <v>-0.6</v>
      </c>
    </row>
    <row r="19" ht="21.75" customHeight="true" spans="1:5">
      <c r="A19" s="87"/>
      <c r="B19" s="276"/>
      <c r="C19" s="277" t="s">
        <v>50</v>
      </c>
      <c r="D19" s="49">
        <v>8.8</v>
      </c>
      <c r="E19" s="278">
        <v>-1.48</v>
      </c>
    </row>
    <row r="20" ht="21.75" customHeight="true" spans="1:5">
      <c r="A20" s="87"/>
      <c r="B20" s="276"/>
      <c r="C20" s="286" t="s">
        <v>51</v>
      </c>
      <c r="D20" s="287">
        <v>85.68</v>
      </c>
      <c r="E20" s="293">
        <v>0.36</v>
      </c>
    </row>
    <row r="21" ht="21.75" customHeight="true" spans="1:4">
      <c r="A21" s="87"/>
      <c r="B21" s="288"/>
      <c r="C21" s="3"/>
      <c r="D21" s="49"/>
    </row>
    <row r="22" ht="21.75" customHeight="true" spans="1:2">
      <c r="A22" s="87"/>
      <c r="B22" s="288"/>
    </row>
    <row r="23" ht="21.75" customHeight="true" spans="1:4">
      <c r="A23" s="87"/>
      <c r="B23" s="288"/>
      <c r="C23" s="289"/>
      <c r="D23" s="49"/>
    </row>
    <row r="24" ht="21.75" customHeight="true" spans="1:4">
      <c r="A24" s="87"/>
      <c r="B24" s="280"/>
      <c r="C24" s="290"/>
      <c r="D24" s="49"/>
    </row>
    <row r="25" ht="21.75" customHeight="true" spans="1:4">
      <c r="A25" s="87"/>
      <c r="B25" s="280"/>
      <c r="C25" s="290"/>
      <c r="D25" s="49"/>
    </row>
    <row r="26" ht="21.75" customHeight="true" spans="1:4">
      <c r="A26" s="87"/>
      <c r="B26" s="280"/>
      <c r="C26" s="290"/>
      <c r="D26" s="49"/>
    </row>
    <row r="27" ht="21.75" customHeight="true" spans="1:2">
      <c r="A27" s="87"/>
      <c r="B27" s="288"/>
    </row>
    <row r="28" ht="21.75" customHeight="true" spans="1:3">
      <c r="A28" s="200"/>
      <c r="B28" s="288"/>
      <c r="C28" s="3"/>
    </row>
    <row r="29" ht="21.75" customHeight="true" spans="1:2">
      <c r="A29" s="3"/>
      <c r="B29" s="3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I14" sqref="I14"/>
    </sheetView>
  </sheetViews>
  <sheetFormatPr defaultColWidth="9" defaultRowHeight="13.5"/>
  <cols>
    <col min="1" max="1" width="33.875" style="87" customWidth="true"/>
    <col min="2" max="2" width="16.125" style="87" customWidth="true"/>
    <col min="3" max="3" width="30.75" style="87" customWidth="true"/>
    <col min="4" max="4" width="10.375" style="87" customWidth="true"/>
    <col min="5" max="5" width="8.375" style="87" customWidth="true"/>
    <col min="6" max="6" width="9" style="87"/>
    <col min="7" max="7" width="10.375" style="87"/>
    <col min="8" max="8" width="9" style="87"/>
    <col min="9" max="9" width="18" style="87" customWidth="true"/>
    <col min="10" max="10" width="11.25" style="87" customWidth="true"/>
    <col min="11" max="16384" width="9" style="87"/>
  </cols>
  <sheetData>
    <row r="1" ht="21.2" customHeight="true" spans="1:3">
      <c r="A1" s="87" t="s">
        <v>52</v>
      </c>
      <c r="C1" s="219" t="s">
        <v>53</v>
      </c>
    </row>
    <row r="2" ht="13.7" customHeight="true" spans="3:3">
      <c r="C2" s="219"/>
    </row>
    <row r="3" ht="27" customHeight="true" spans="1:5">
      <c r="A3" s="220" t="s">
        <v>54</v>
      </c>
      <c r="B3" s="221" t="s">
        <v>20</v>
      </c>
      <c r="C3" s="192" t="s">
        <v>55</v>
      </c>
      <c r="D3" s="222" t="s">
        <v>56</v>
      </c>
      <c r="E3" s="163" t="s">
        <v>7</v>
      </c>
    </row>
    <row r="4" ht="21.75" customHeight="true" spans="1:10">
      <c r="A4" s="223" t="s">
        <v>57</v>
      </c>
      <c r="B4" s="224" t="s">
        <v>58</v>
      </c>
      <c r="C4" s="225" t="s">
        <v>59</v>
      </c>
      <c r="D4" s="226">
        <v>994568</v>
      </c>
      <c r="E4" s="254">
        <v>4.77366178121102</v>
      </c>
      <c r="H4" s="255"/>
      <c r="I4" s="256"/>
      <c r="J4" s="256"/>
    </row>
    <row r="5" ht="21.75" customHeight="true" spans="1:12">
      <c r="A5" s="227" t="s">
        <v>60</v>
      </c>
      <c r="B5" s="228" t="s">
        <v>61</v>
      </c>
      <c r="C5" s="219" t="s">
        <v>62</v>
      </c>
      <c r="D5" s="229"/>
      <c r="E5" s="229"/>
      <c r="H5" s="256"/>
      <c r="I5" s="256"/>
      <c r="J5" s="256"/>
      <c r="K5" s="265"/>
      <c r="L5" s="256"/>
    </row>
    <row r="6" ht="21.75" customHeight="true" spans="1:12">
      <c r="A6" s="227" t="s">
        <v>63</v>
      </c>
      <c r="B6" s="228" t="s">
        <v>64</v>
      </c>
      <c r="C6" s="219" t="s">
        <v>65</v>
      </c>
      <c r="D6" s="230">
        <v>772840.3</v>
      </c>
      <c r="E6" s="257">
        <v>4.6</v>
      </c>
      <c r="G6" s="230"/>
      <c r="H6" s="256"/>
      <c r="I6" s="256"/>
      <c r="J6" s="256"/>
      <c r="K6" s="265"/>
      <c r="L6" s="256"/>
    </row>
    <row r="7" ht="21.75" customHeight="true" spans="1:12">
      <c r="A7" s="227" t="s">
        <v>66</v>
      </c>
      <c r="B7" s="228" t="s">
        <v>67</v>
      </c>
      <c r="C7" s="219" t="s">
        <v>68</v>
      </c>
      <c r="D7" s="230">
        <v>221727.5</v>
      </c>
      <c r="E7" s="257">
        <v>5.6</v>
      </c>
      <c r="G7" s="230"/>
      <c r="H7" s="256"/>
      <c r="I7" s="256"/>
      <c r="J7" s="256"/>
      <c r="K7" s="265"/>
      <c r="L7" s="256"/>
    </row>
    <row r="8" ht="21.75" customHeight="true" spans="1:12">
      <c r="A8" s="227" t="s">
        <v>69</v>
      </c>
      <c r="B8" s="228" t="s">
        <v>70</v>
      </c>
      <c r="C8" s="219" t="s">
        <v>71</v>
      </c>
      <c r="D8" s="231"/>
      <c r="E8" s="229"/>
      <c r="H8" s="256"/>
      <c r="I8" s="256"/>
      <c r="J8" s="256"/>
      <c r="K8" s="266"/>
      <c r="L8" s="256"/>
    </row>
    <row r="9" ht="21.75" customHeight="true" spans="1:12">
      <c r="A9" s="227" t="s">
        <v>72</v>
      </c>
      <c r="B9" s="232"/>
      <c r="C9" s="219" t="s">
        <v>73</v>
      </c>
      <c r="D9" s="230">
        <v>194577.6</v>
      </c>
      <c r="E9" s="257">
        <v>9.1</v>
      </c>
      <c r="G9" s="230"/>
      <c r="H9" s="256"/>
      <c r="I9" s="256"/>
      <c r="J9" s="256"/>
      <c r="K9" s="265"/>
      <c r="L9" s="256"/>
    </row>
    <row r="10" ht="21.75" customHeight="true" spans="1:12">
      <c r="A10" s="227" t="s">
        <v>74</v>
      </c>
      <c r="B10" s="228" t="s">
        <v>75</v>
      </c>
      <c r="C10" s="233" t="s">
        <v>76</v>
      </c>
      <c r="D10" s="234">
        <v>799990.2</v>
      </c>
      <c r="E10" s="258">
        <v>3.8</v>
      </c>
      <c r="G10" s="230"/>
      <c r="H10" s="256"/>
      <c r="I10" s="256"/>
      <c r="J10" s="256"/>
      <c r="K10" s="265"/>
      <c r="L10" s="256"/>
    </row>
    <row r="11" ht="21.75" customHeight="true" spans="1:12">
      <c r="A11" s="227" t="s">
        <v>77</v>
      </c>
      <c r="B11" s="228" t="s">
        <v>78</v>
      </c>
      <c r="C11" s="219"/>
      <c r="H11" s="256"/>
      <c r="I11" s="256"/>
      <c r="J11" s="256"/>
      <c r="K11" s="265"/>
      <c r="L11" s="256"/>
    </row>
    <row r="12" ht="21.75" customHeight="true" spans="1:12">
      <c r="A12" s="227" t="s">
        <v>79</v>
      </c>
      <c r="B12" s="228">
        <v>255.3</v>
      </c>
      <c r="C12" s="219"/>
      <c r="H12" s="256"/>
      <c r="I12" s="256"/>
      <c r="J12" s="256"/>
      <c r="K12" s="266"/>
      <c r="L12" s="256"/>
    </row>
    <row r="13" ht="21.75" customHeight="true" spans="1:12">
      <c r="A13" s="227" t="s">
        <v>80</v>
      </c>
      <c r="B13" s="235"/>
      <c r="C13" s="236" t="s">
        <v>81</v>
      </c>
      <c r="D13" s="237"/>
      <c r="E13" s="237"/>
      <c r="H13" s="256"/>
      <c r="I13" s="256"/>
      <c r="J13" s="256"/>
      <c r="K13" s="266"/>
      <c r="L13" s="256"/>
    </row>
    <row r="14" ht="21.75" customHeight="true" spans="1:12">
      <c r="A14" s="227" t="s">
        <v>82</v>
      </c>
      <c r="B14" s="228">
        <v>-9.9</v>
      </c>
      <c r="C14" s="219" t="s">
        <v>83</v>
      </c>
      <c r="D14" s="238">
        <v>67717.4</v>
      </c>
      <c r="E14" s="259">
        <v>20.8</v>
      </c>
      <c r="G14" s="162"/>
      <c r="H14" s="260"/>
      <c r="I14" s="260"/>
      <c r="J14" s="256"/>
      <c r="K14" s="266"/>
      <c r="L14" s="256"/>
    </row>
    <row r="15" ht="21.75" customHeight="true" spans="1:12">
      <c r="A15" s="227" t="s">
        <v>84</v>
      </c>
      <c r="B15" s="228">
        <v>7</v>
      </c>
      <c r="C15" s="219" t="s">
        <v>85</v>
      </c>
      <c r="D15" s="238">
        <v>1802.1</v>
      </c>
      <c r="E15" s="259">
        <v>-57.3</v>
      </c>
      <c r="G15" s="162"/>
      <c r="I15" s="260"/>
      <c r="J15" s="256"/>
      <c r="K15" s="266"/>
      <c r="L15" s="256"/>
    </row>
    <row r="16" ht="21.75" customHeight="true" spans="1:12">
      <c r="A16" s="227" t="s">
        <v>86</v>
      </c>
      <c r="B16" s="228">
        <v>7.1</v>
      </c>
      <c r="C16" s="219" t="s">
        <v>87</v>
      </c>
      <c r="D16" s="238">
        <v>2181.7</v>
      </c>
      <c r="E16" s="259">
        <v>15</v>
      </c>
      <c r="G16" s="162"/>
      <c r="H16" s="260"/>
      <c r="I16" s="260"/>
      <c r="J16" s="256"/>
      <c r="K16" s="266"/>
      <c r="L16" s="256"/>
    </row>
    <row r="17" ht="21.75" customHeight="true" spans="1:12">
      <c r="A17" s="227" t="s">
        <v>88</v>
      </c>
      <c r="B17" s="235"/>
      <c r="C17" s="219" t="s">
        <v>89</v>
      </c>
      <c r="D17" s="238">
        <v>24.8</v>
      </c>
      <c r="E17" s="259">
        <v>287.5</v>
      </c>
      <c r="G17" s="162"/>
      <c r="H17" s="260"/>
      <c r="I17" s="260"/>
      <c r="J17" s="256"/>
      <c r="K17" s="266"/>
      <c r="L17" s="256"/>
    </row>
    <row r="18" ht="21.75" customHeight="true" spans="1:12">
      <c r="A18" s="227" t="s">
        <v>90</v>
      </c>
      <c r="B18" s="228" t="s">
        <v>91</v>
      </c>
      <c r="C18" s="219" t="s">
        <v>92</v>
      </c>
      <c r="D18" s="238">
        <v>9068.6</v>
      </c>
      <c r="E18" s="259">
        <v>13.2</v>
      </c>
      <c r="G18" s="162"/>
      <c r="H18" s="261" t="s">
        <v>93</v>
      </c>
      <c r="I18" s="260"/>
      <c r="J18" s="267"/>
      <c r="K18" s="266"/>
      <c r="L18" s="256"/>
    </row>
    <row r="19" ht="21.75" customHeight="true" spans="1:12">
      <c r="A19" s="227" t="s">
        <v>94</v>
      </c>
      <c r="B19" s="228">
        <v>-3.3</v>
      </c>
      <c r="C19" s="219" t="s">
        <v>95</v>
      </c>
      <c r="D19" s="238">
        <v>317.8</v>
      </c>
      <c r="E19" s="259">
        <v>-2</v>
      </c>
      <c r="G19" s="162"/>
      <c r="H19" s="260"/>
      <c r="I19" s="260"/>
      <c r="J19" s="256"/>
      <c r="K19" s="266"/>
      <c r="L19" s="256"/>
    </row>
    <row r="20" ht="21.75" customHeight="true" spans="1:12">
      <c r="A20" s="227" t="s">
        <v>96</v>
      </c>
      <c r="B20" s="228">
        <v>-15.2</v>
      </c>
      <c r="C20" s="219" t="s">
        <v>97</v>
      </c>
      <c r="D20" s="238">
        <v>7.1</v>
      </c>
      <c r="E20" s="259">
        <v>0</v>
      </c>
      <c r="G20" s="162"/>
      <c r="H20" s="260"/>
      <c r="I20" s="260"/>
      <c r="K20" s="266"/>
      <c r="L20" s="256"/>
    </row>
    <row r="21" ht="21.75" customHeight="true" spans="1:12">
      <c r="A21" s="227" t="s">
        <v>98</v>
      </c>
      <c r="B21" s="239">
        <v>1.7</v>
      </c>
      <c r="C21" s="200" t="s">
        <v>99</v>
      </c>
      <c r="D21" s="238">
        <v>12441.2</v>
      </c>
      <c r="E21" s="259">
        <v>20.8</v>
      </c>
      <c r="G21" s="162"/>
      <c r="H21" s="260"/>
      <c r="I21" s="260"/>
      <c r="K21" s="266"/>
      <c r="L21" s="256"/>
    </row>
    <row r="22" ht="21.75" customHeight="true" spans="1:12">
      <c r="A22" s="240" t="s">
        <v>100</v>
      </c>
      <c r="B22" s="241">
        <v>-26.7</v>
      </c>
      <c r="C22" s="200" t="s">
        <v>101</v>
      </c>
      <c r="D22" s="238">
        <v>19140.8</v>
      </c>
      <c r="E22" s="259">
        <v>5.5</v>
      </c>
      <c r="G22" s="162"/>
      <c r="H22" s="260"/>
      <c r="I22" s="260"/>
      <c r="K22" s="266"/>
      <c r="L22" s="256"/>
    </row>
    <row r="23" ht="21.75" customHeight="true" spans="1:12">
      <c r="A23" s="242"/>
      <c r="B23" s="243"/>
      <c r="C23" s="200" t="s">
        <v>102</v>
      </c>
      <c r="D23" s="238">
        <v>3845.3</v>
      </c>
      <c r="E23" s="259">
        <v>26.8</v>
      </c>
      <c r="G23" s="162"/>
      <c r="H23" s="260"/>
      <c r="I23" s="268"/>
      <c r="J23" s="269"/>
      <c r="K23" s="266"/>
      <c r="L23" s="256"/>
    </row>
    <row r="24" ht="25" customHeight="true" spans="1:12">
      <c r="A24" s="244" t="s">
        <v>103</v>
      </c>
      <c r="B24" s="245" t="s">
        <v>20</v>
      </c>
      <c r="C24" s="200" t="s">
        <v>104</v>
      </c>
      <c r="D24" s="238">
        <v>458.3</v>
      </c>
      <c r="E24" s="259">
        <v>22</v>
      </c>
      <c r="G24" s="162"/>
      <c r="H24" s="260"/>
      <c r="I24" s="260"/>
      <c r="K24" s="266"/>
      <c r="L24" s="256"/>
    </row>
    <row r="25" ht="21.75" customHeight="true" spans="1:12">
      <c r="A25" s="246" t="s">
        <v>105</v>
      </c>
      <c r="B25" s="247">
        <v>-14.5</v>
      </c>
      <c r="C25" s="153" t="s">
        <v>106</v>
      </c>
      <c r="D25" s="248">
        <v>7542.2</v>
      </c>
      <c r="E25" s="262">
        <v>5.3</v>
      </c>
      <c r="G25" s="162"/>
      <c r="H25" s="260"/>
      <c r="I25" s="260"/>
      <c r="K25" s="266"/>
      <c r="L25" s="256"/>
    </row>
    <row r="26" ht="17.45" customHeight="true" spans="1:9">
      <c r="A26" s="227" t="s">
        <v>107</v>
      </c>
      <c r="B26" s="249">
        <v>-10.8</v>
      </c>
      <c r="C26" s="14" t="s">
        <v>108</v>
      </c>
      <c r="D26" s="72">
        <v>72864.3</v>
      </c>
      <c r="E26" s="74">
        <v>3.9</v>
      </c>
      <c r="G26" s="162"/>
      <c r="H26" s="260"/>
      <c r="I26" s="260"/>
    </row>
    <row r="27" ht="21.75" customHeight="true" spans="1:9">
      <c r="A27" s="227" t="s">
        <v>109</v>
      </c>
      <c r="B27" s="249">
        <v>-17</v>
      </c>
      <c r="C27" s="187" t="s">
        <v>110</v>
      </c>
      <c r="D27" s="72">
        <v>440.6</v>
      </c>
      <c r="E27" s="263">
        <v>28.8</v>
      </c>
      <c r="G27" s="162"/>
      <c r="H27" s="260"/>
      <c r="I27" s="260"/>
    </row>
    <row r="28" ht="21.75" customHeight="true" spans="1:9">
      <c r="A28" s="227" t="s">
        <v>107</v>
      </c>
      <c r="B28" s="249">
        <v>-17.2</v>
      </c>
      <c r="C28" s="14" t="s">
        <v>111</v>
      </c>
      <c r="D28" s="72">
        <v>119569.9</v>
      </c>
      <c r="E28" s="263">
        <v>4.2</v>
      </c>
      <c r="G28" s="162"/>
      <c r="H28" s="260"/>
      <c r="I28" s="260"/>
    </row>
    <row r="29" ht="21.75" customHeight="true" spans="1:9">
      <c r="A29" s="227" t="s">
        <v>112</v>
      </c>
      <c r="B29" s="249">
        <v>3.1</v>
      </c>
      <c r="C29" s="250" t="s">
        <v>113</v>
      </c>
      <c r="D29" s="251">
        <v>16182.8</v>
      </c>
      <c r="E29" s="264">
        <v>-6.1</v>
      </c>
      <c r="G29" s="162"/>
      <c r="H29" s="260"/>
      <c r="I29" s="260"/>
    </row>
    <row r="30" ht="21.75" customHeight="true" spans="1:8">
      <c r="A30" s="227" t="s">
        <v>107</v>
      </c>
      <c r="B30" s="249">
        <v>5.9</v>
      </c>
      <c r="H30" s="162"/>
    </row>
    <row r="31" ht="21.75" customHeight="true" spans="1:2">
      <c r="A31" s="227" t="s">
        <v>114</v>
      </c>
      <c r="B31" s="239">
        <v>-27.3</v>
      </c>
    </row>
    <row r="32" ht="21.75" customHeight="true" spans="1:2">
      <c r="A32" s="252" t="s">
        <v>107</v>
      </c>
      <c r="B32" s="253" t="s">
        <v>115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8"/>
  <sheetViews>
    <sheetView workbookViewId="0">
      <selection activeCell="G21" sqref="G21"/>
    </sheetView>
  </sheetViews>
  <sheetFormatPr defaultColWidth="9" defaultRowHeight="13.5"/>
  <cols>
    <col min="1" max="1" width="9" style="87"/>
    <col min="2" max="2" width="28" style="87" customWidth="true"/>
    <col min="3" max="3" width="13.5" style="87" customWidth="true"/>
    <col min="4" max="4" width="10.25" style="87" customWidth="true"/>
    <col min="5" max="5" width="23.125" style="87" customWidth="true"/>
    <col min="6" max="6" width="11.25" style="87" customWidth="true"/>
    <col min="7" max="7" width="12.875" style="87" customWidth="true"/>
    <col min="8" max="8" width="12.625" style="87" customWidth="true"/>
    <col min="9" max="16384" width="9" style="87"/>
  </cols>
  <sheetData>
    <row r="1" ht="18" customHeight="true" spans="1:5">
      <c r="A1" s="87" t="s">
        <v>116</v>
      </c>
      <c r="E1" s="87" t="s">
        <v>117</v>
      </c>
    </row>
    <row r="2" ht="13.7" customHeight="true"/>
    <row r="3" ht="30" customHeight="true" spans="1:8">
      <c r="A3" s="161" t="s">
        <v>118</v>
      </c>
      <c r="B3" s="162"/>
      <c r="C3" s="163" t="s">
        <v>119</v>
      </c>
      <c r="D3" s="164" t="s">
        <v>7</v>
      </c>
      <c r="E3" s="203" t="s">
        <v>120</v>
      </c>
      <c r="F3" s="204" t="s">
        <v>121</v>
      </c>
      <c r="G3" s="204" t="s">
        <v>122</v>
      </c>
      <c r="H3" s="205" t="s">
        <v>123</v>
      </c>
    </row>
    <row r="4" ht="21.75" customHeight="true" spans="1:8">
      <c r="A4" s="165" t="s">
        <v>124</v>
      </c>
      <c r="B4" s="165"/>
      <c r="C4" s="166">
        <v>173.3439</v>
      </c>
      <c r="D4" s="167">
        <v>-2.2</v>
      </c>
      <c r="E4" s="206" t="s">
        <v>125</v>
      </c>
      <c r="F4" s="207">
        <v>-0.433366377358993</v>
      </c>
      <c r="G4" s="208">
        <v>1.92923623</v>
      </c>
      <c r="H4" s="209">
        <v>1.30230908</v>
      </c>
    </row>
    <row r="5" ht="21.75" customHeight="true" spans="1:8">
      <c r="A5" s="168" t="s">
        <v>126</v>
      </c>
      <c r="B5" s="169"/>
      <c r="C5" s="59"/>
      <c r="D5" s="170"/>
      <c r="E5" s="210" t="s">
        <v>127</v>
      </c>
      <c r="F5" s="73">
        <v>-1.5520744413226</v>
      </c>
      <c r="G5" s="73">
        <v>1.41440701000001</v>
      </c>
      <c r="H5" s="74">
        <v>0.833593469999997</v>
      </c>
    </row>
    <row r="6" ht="21.75" customHeight="true" spans="1:8">
      <c r="A6" s="171" t="s">
        <v>128</v>
      </c>
      <c r="B6" s="169"/>
      <c r="C6" s="59">
        <v>22.2896</v>
      </c>
      <c r="D6" s="170">
        <v>-10.2</v>
      </c>
      <c r="E6" s="211" t="s">
        <v>129</v>
      </c>
      <c r="F6" s="212">
        <v>2.248173065133</v>
      </c>
      <c r="G6" s="73">
        <v>2.59449041000001</v>
      </c>
      <c r="H6" s="74">
        <v>0.563138800000004</v>
      </c>
    </row>
    <row r="7" ht="21.75" customHeight="true" spans="1:8">
      <c r="A7" s="171" t="s">
        <v>130</v>
      </c>
      <c r="B7" s="169"/>
      <c r="C7" s="59">
        <v>149.0247</v>
      </c>
      <c r="D7" s="170">
        <v>-0.8</v>
      </c>
      <c r="E7" s="211" t="s">
        <v>131</v>
      </c>
      <c r="F7" s="212">
        <v>-9.9821</v>
      </c>
      <c r="G7" s="73">
        <v>2.28609243</v>
      </c>
      <c r="H7" s="74">
        <v>3.93296096</v>
      </c>
    </row>
    <row r="8" ht="21.75" customHeight="true" spans="1:8">
      <c r="A8" s="171" t="s">
        <v>132</v>
      </c>
      <c r="B8" s="171"/>
      <c r="C8" s="59">
        <v>2.0296</v>
      </c>
      <c r="D8" s="170">
        <v>-5.9</v>
      </c>
      <c r="E8" s="211" t="s">
        <v>133</v>
      </c>
      <c r="F8" s="212">
        <v>-4.6714428034975</v>
      </c>
      <c r="G8" s="73">
        <v>-7.50795991</v>
      </c>
      <c r="H8" s="74">
        <v>-7.3021557</v>
      </c>
    </row>
    <row r="9" ht="21.75" customHeight="true" spans="1:8">
      <c r="A9" s="168" t="s">
        <v>134</v>
      </c>
      <c r="B9" s="169"/>
      <c r="C9" s="142">
        <v>143.6701</v>
      </c>
      <c r="D9" s="172">
        <v>1.3</v>
      </c>
      <c r="E9" s="211" t="s">
        <v>135</v>
      </c>
      <c r="F9" s="212">
        <v>-3.5036852294549</v>
      </c>
      <c r="G9" s="73">
        <v>2.58976547</v>
      </c>
      <c r="H9" s="74">
        <v>1.70019859</v>
      </c>
    </row>
    <row r="10" ht="21.75" customHeight="true" spans="1:8">
      <c r="A10" s="168"/>
      <c r="B10" s="169"/>
      <c r="C10" s="142"/>
      <c r="D10" s="172"/>
      <c r="E10" s="211" t="s">
        <v>136</v>
      </c>
      <c r="F10" s="212">
        <v>-0.642998464881501</v>
      </c>
      <c r="G10" s="73">
        <v>-6.34836283999999</v>
      </c>
      <c r="H10" s="74">
        <v>-8.36176927</v>
      </c>
    </row>
    <row r="11" ht="21.75" customHeight="true" spans="1:8">
      <c r="A11" s="168" t="s">
        <v>137</v>
      </c>
      <c r="B11" s="169"/>
      <c r="C11" s="142">
        <v>42.8462</v>
      </c>
      <c r="D11" s="172">
        <v>4.4</v>
      </c>
      <c r="E11" s="211" t="s">
        <v>138</v>
      </c>
      <c r="F11" s="212">
        <v>-1.85769999999999</v>
      </c>
      <c r="G11" s="73">
        <v>26.73223034</v>
      </c>
      <c r="H11" s="74">
        <v>20.4033905</v>
      </c>
    </row>
    <row r="12" ht="21.75" customHeight="true" spans="1:8">
      <c r="A12" s="173" t="s">
        <v>139</v>
      </c>
      <c r="B12" s="174"/>
      <c r="C12" s="62">
        <v>37.3715</v>
      </c>
      <c r="D12" s="175">
        <v>3.86</v>
      </c>
      <c r="E12" s="211" t="s">
        <v>140</v>
      </c>
      <c r="F12" s="212">
        <v>0.969408362875996</v>
      </c>
      <c r="G12" s="73">
        <v>4.26084462999999</v>
      </c>
      <c r="H12" s="74">
        <v>3.06323725999999</v>
      </c>
    </row>
    <row r="13" ht="21.75" customHeight="true" spans="1:8">
      <c r="A13" s="176"/>
      <c r="B13" s="176"/>
      <c r="C13" s="177"/>
      <c r="D13" s="178"/>
      <c r="E13" s="211" t="s">
        <v>141</v>
      </c>
      <c r="F13" s="212">
        <v>0.0755903576799994</v>
      </c>
      <c r="G13" s="73">
        <v>1.25783866</v>
      </c>
      <c r="H13" s="74">
        <v>1.17116688</v>
      </c>
    </row>
    <row r="14" ht="21.75" customHeight="true" spans="1:8">
      <c r="A14" s="179" t="s">
        <v>142</v>
      </c>
      <c r="B14" s="180"/>
      <c r="C14" s="181" t="s">
        <v>119</v>
      </c>
      <c r="D14" s="182" t="s">
        <v>7</v>
      </c>
      <c r="E14" s="211" t="s">
        <v>143</v>
      </c>
      <c r="F14" s="212">
        <v>0.0803260754889976</v>
      </c>
      <c r="G14" s="73">
        <v>0.581418330000005</v>
      </c>
      <c r="H14" s="74">
        <v>1.21324581</v>
      </c>
    </row>
    <row r="15" ht="21.75" customHeight="true" spans="1:8">
      <c r="A15" s="183" t="s">
        <v>144</v>
      </c>
      <c r="B15" s="184"/>
      <c r="C15" s="185">
        <v>5.51</v>
      </c>
      <c r="D15" s="186">
        <v>-37.3</v>
      </c>
      <c r="E15" s="211" t="s">
        <v>145</v>
      </c>
      <c r="F15" s="212">
        <v>1.02623205214201</v>
      </c>
      <c r="G15" s="73">
        <v>1.94166342</v>
      </c>
      <c r="H15" s="74">
        <v>-0.381316940000005</v>
      </c>
    </row>
    <row r="16" ht="29.25" customHeight="true" spans="1:8">
      <c r="A16" s="187" t="s">
        <v>146</v>
      </c>
      <c r="B16" s="188"/>
      <c r="C16" s="129">
        <v>4.63</v>
      </c>
      <c r="D16" s="146">
        <v>-0.7</v>
      </c>
      <c r="E16" s="211" t="s">
        <v>147</v>
      </c>
      <c r="F16" s="212">
        <v>-0.526954202791003</v>
      </c>
      <c r="G16" s="73">
        <v>3.16622642999999</v>
      </c>
      <c r="H16" s="74">
        <v>2.81077186</v>
      </c>
    </row>
    <row r="17" ht="21.75" customHeight="true" spans="1:8">
      <c r="A17" s="189" t="s">
        <v>148</v>
      </c>
      <c r="B17" s="190"/>
      <c r="C17" s="132">
        <v>0.88</v>
      </c>
      <c r="D17" s="148">
        <v>-78.7</v>
      </c>
      <c r="E17" s="211" t="s">
        <v>149</v>
      </c>
      <c r="F17" s="212">
        <v>-0.0138894593854957</v>
      </c>
      <c r="G17" s="73">
        <v>2.07875751</v>
      </c>
      <c r="H17" s="74">
        <v>2.06642536</v>
      </c>
    </row>
    <row r="18" ht="21.75" customHeight="true" spans="4:8">
      <c r="D18" s="191"/>
      <c r="E18" s="213" t="s">
        <v>150</v>
      </c>
      <c r="F18" s="214">
        <v>-3.05694892404939</v>
      </c>
      <c r="G18" s="215">
        <v>6.95315549999999</v>
      </c>
      <c r="H18" s="216">
        <v>7.30310615</v>
      </c>
    </row>
    <row r="19" ht="21.75" customHeight="true" spans="1:4">
      <c r="A19" s="192" t="s">
        <v>151</v>
      </c>
      <c r="B19" s="169"/>
      <c r="C19" s="181" t="s">
        <v>152</v>
      </c>
      <c r="D19" s="182" t="s">
        <v>7</v>
      </c>
    </row>
    <row r="20" ht="21.75" customHeight="true" spans="1:8">
      <c r="A20" s="193" t="s">
        <v>153</v>
      </c>
      <c r="B20" s="194"/>
      <c r="C20" s="195">
        <v>52.51</v>
      </c>
      <c r="D20" s="196" t="s">
        <v>154</v>
      </c>
      <c r="H20" s="200"/>
    </row>
    <row r="21" ht="21.75" customHeight="true" spans="1:4">
      <c r="A21" s="171"/>
      <c r="B21" s="169"/>
      <c r="C21" s="197"/>
      <c r="D21" s="198"/>
    </row>
    <row r="22" ht="21.75" customHeight="true" spans="1:4">
      <c r="A22" s="199"/>
      <c r="B22" s="200"/>
      <c r="C22" s="201"/>
      <c r="D22" s="202"/>
    </row>
    <row r="24" ht="21.75" customHeight="true"/>
    <row r="27" spans="11:11">
      <c r="K27" s="217"/>
    </row>
    <row r="28" spans="11:11">
      <c r="K28" s="218"/>
    </row>
  </sheetData>
  <mergeCells count="5">
    <mergeCell ref="A4:B4"/>
    <mergeCell ref="A15:B15"/>
    <mergeCell ref="A16:B16"/>
    <mergeCell ref="A17:B17"/>
    <mergeCell ref="A20:B20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workbookViewId="0">
      <selection activeCell="K13" sqref="K13"/>
    </sheetView>
  </sheetViews>
  <sheetFormatPr defaultColWidth="9" defaultRowHeight="13.5"/>
  <cols>
    <col min="1" max="1" width="17.875" style="1" customWidth="true"/>
    <col min="2" max="2" width="11.625" style="1" customWidth="true"/>
    <col min="3" max="3" width="11.5" style="1" customWidth="true"/>
    <col min="4" max="4" width="8" style="1" customWidth="true"/>
    <col min="5" max="5" width="8.375" style="1" customWidth="true"/>
    <col min="6" max="6" width="24.375" style="87" customWidth="true"/>
    <col min="7" max="7" width="9" style="87"/>
    <col min="8" max="8" width="9.625" style="87" customWidth="true"/>
    <col min="9" max="12" width="9" style="1"/>
    <col min="13" max="13" width="13.625" style="1" customWidth="true"/>
    <col min="14" max="16384" width="9" style="1"/>
  </cols>
  <sheetData>
    <row r="1" ht="19.5" customHeight="true" spans="1:9">
      <c r="A1" s="3" t="s">
        <v>155</v>
      </c>
      <c r="F1" s="134" t="s">
        <v>156</v>
      </c>
      <c r="G1" s="135"/>
      <c r="H1" s="135"/>
      <c r="I1" s="155"/>
    </row>
    <row r="2" ht="13.7" customHeight="true" spans="1:9">
      <c r="A2" s="3"/>
      <c r="F2" s="136"/>
      <c r="G2" s="80"/>
      <c r="H2" s="80"/>
      <c r="I2" s="156"/>
    </row>
    <row r="3" ht="28.9" customHeight="true" spans="1:9">
      <c r="A3" s="88" t="s">
        <v>157</v>
      </c>
      <c r="B3" s="89" t="s">
        <v>158</v>
      </c>
      <c r="C3" s="89" t="s">
        <v>159</v>
      </c>
      <c r="D3" s="90" t="s">
        <v>160</v>
      </c>
      <c r="F3" s="137" t="s">
        <v>161</v>
      </c>
      <c r="G3" s="138" t="s">
        <v>6</v>
      </c>
      <c r="H3" s="139" t="s">
        <v>162</v>
      </c>
      <c r="I3" s="156"/>
    </row>
    <row r="4" ht="21.75" customHeight="true" spans="1:9">
      <c r="A4" s="91" t="s">
        <v>163</v>
      </c>
      <c r="B4" s="92">
        <v>396469</v>
      </c>
      <c r="C4" s="93">
        <v>377784</v>
      </c>
      <c r="D4" s="94">
        <v>4.9459479490926</v>
      </c>
      <c r="F4" s="140" t="s">
        <v>164</v>
      </c>
      <c r="G4" s="141">
        <v>13553.8958524234</v>
      </c>
      <c r="H4" s="142">
        <v>3.8</v>
      </c>
      <c r="I4" s="156"/>
    </row>
    <row r="5" ht="29" customHeight="true" spans="1:9">
      <c r="A5" s="95" t="s">
        <v>165</v>
      </c>
      <c r="B5" s="96">
        <v>36227</v>
      </c>
      <c r="C5" s="97">
        <v>35848</v>
      </c>
      <c r="D5" s="94">
        <v>1.05724168712341</v>
      </c>
      <c r="F5" s="143" t="s">
        <v>166</v>
      </c>
      <c r="G5" s="58">
        <v>8469.9530979901</v>
      </c>
      <c r="H5" s="59">
        <v>2.5</v>
      </c>
      <c r="I5" s="156"/>
    </row>
    <row r="6" ht="21.75" customHeight="true" spans="1:9">
      <c r="A6" s="98" t="s">
        <v>167</v>
      </c>
      <c r="B6" s="96">
        <v>73956</v>
      </c>
      <c r="C6" s="97">
        <v>77088</v>
      </c>
      <c r="D6" s="94">
        <v>-4.06288916562889</v>
      </c>
      <c r="F6" s="143" t="s">
        <v>168</v>
      </c>
      <c r="G6" s="58">
        <v>1890.2485144243</v>
      </c>
      <c r="H6" s="59">
        <v>-0.9</v>
      </c>
      <c r="I6" s="156"/>
    </row>
    <row r="7" ht="21.75" customHeight="true" spans="1:9">
      <c r="A7" s="99" t="s">
        <v>169</v>
      </c>
      <c r="B7" s="100">
        <v>323603</v>
      </c>
      <c r="C7" s="101">
        <v>333700</v>
      </c>
      <c r="D7" s="94">
        <v>-3.0257716511837</v>
      </c>
      <c r="F7" s="143" t="s">
        <v>170</v>
      </c>
      <c r="G7" s="58">
        <v>547.2837508861</v>
      </c>
      <c r="H7" s="59">
        <v>3.9</v>
      </c>
      <c r="I7" s="156"/>
    </row>
    <row r="8" ht="21.75" customHeight="true" spans="1:9">
      <c r="A8" s="102" t="s">
        <v>171</v>
      </c>
      <c r="B8" s="103"/>
      <c r="C8" s="104"/>
      <c r="D8" s="94"/>
      <c r="F8" s="143" t="s">
        <v>172</v>
      </c>
      <c r="G8" s="58">
        <v>2646.410489123</v>
      </c>
      <c r="H8" s="59">
        <v>12.1</v>
      </c>
      <c r="I8" s="156"/>
    </row>
    <row r="9" ht="21.75" customHeight="true" spans="1:9">
      <c r="A9" s="105" t="s">
        <v>173</v>
      </c>
      <c r="B9" s="106">
        <v>132051</v>
      </c>
      <c r="C9" s="107">
        <v>126231</v>
      </c>
      <c r="D9" s="94">
        <v>4.61059486180098</v>
      </c>
      <c r="F9" s="140" t="s">
        <v>174</v>
      </c>
      <c r="G9" s="141">
        <v>8077.5182812079</v>
      </c>
      <c r="H9" s="142">
        <v>3.9</v>
      </c>
      <c r="I9" s="156"/>
    </row>
    <row r="10" ht="21.75" customHeight="true" spans="1:9">
      <c r="A10" s="98" t="s">
        <v>175</v>
      </c>
      <c r="B10" s="108">
        <v>8352</v>
      </c>
      <c r="C10" s="109">
        <v>8698</v>
      </c>
      <c r="D10" s="94">
        <v>-3.9779259599908</v>
      </c>
      <c r="F10" s="143"/>
      <c r="G10" s="58"/>
      <c r="H10" s="59"/>
      <c r="I10" s="156"/>
    </row>
    <row r="11" ht="21.75" customHeight="true" spans="1:9">
      <c r="A11" s="98" t="s">
        <v>176</v>
      </c>
      <c r="B11" s="108">
        <v>80904</v>
      </c>
      <c r="C11" s="109">
        <v>82892</v>
      </c>
      <c r="D11" s="94">
        <v>-2.39830140423684</v>
      </c>
      <c r="F11" s="140" t="s">
        <v>177</v>
      </c>
      <c r="G11" s="138" t="str">
        <f>G3</f>
        <v>一季度</v>
      </c>
      <c r="H11" s="139" t="s">
        <v>162</v>
      </c>
      <c r="I11" s="156"/>
    </row>
    <row r="12" ht="21.75" customHeight="true" spans="1:9">
      <c r="A12" s="99" t="s">
        <v>178</v>
      </c>
      <c r="B12" s="110">
        <v>868480</v>
      </c>
      <c r="C12" s="111">
        <v>860773</v>
      </c>
      <c r="D12" s="94">
        <v>0.895358009602996</v>
      </c>
      <c r="F12" s="140" t="s">
        <v>164</v>
      </c>
      <c r="G12" s="141">
        <v>7027.7490089072</v>
      </c>
      <c r="H12" s="142">
        <v>5.8</v>
      </c>
      <c r="I12" s="156"/>
    </row>
    <row r="13" ht="32" customHeight="true" spans="1:9">
      <c r="A13" s="112" t="s">
        <v>179</v>
      </c>
      <c r="B13" s="113"/>
      <c r="C13" s="104"/>
      <c r="D13" s="94"/>
      <c r="F13" s="143" t="s">
        <v>166</v>
      </c>
      <c r="G13" s="58">
        <v>3456.9526993295</v>
      </c>
      <c r="H13" s="59">
        <v>6.9</v>
      </c>
      <c r="I13" s="156"/>
    </row>
    <row r="14" ht="25" customHeight="true" spans="1:9">
      <c r="A14" s="114" t="s">
        <v>180</v>
      </c>
      <c r="B14" s="115">
        <v>14214</v>
      </c>
      <c r="C14" s="116">
        <v>13591</v>
      </c>
      <c r="D14" s="117">
        <f>B14/C14*100-100</f>
        <v>4.58391582664999</v>
      </c>
      <c r="F14" s="143" t="s">
        <v>168</v>
      </c>
      <c r="G14" s="58">
        <v>2878.7379913964</v>
      </c>
      <c r="H14" s="59">
        <v>2.9</v>
      </c>
      <c r="I14" s="156"/>
    </row>
    <row r="15" ht="27" customHeight="true" spans="1:17">
      <c r="A15" s="118"/>
      <c r="B15" s="119"/>
      <c r="C15" s="120"/>
      <c r="F15" s="143" t="s">
        <v>170</v>
      </c>
      <c r="G15" s="58">
        <v>142.8381100971</v>
      </c>
      <c r="H15" s="59">
        <v>7.2</v>
      </c>
      <c r="I15" s="156"/>
      <c r="M15" s="3"/>
      <c r="N15" s="3"/>
      <c r="O15" s="3"/>
      <c r="P15" s="3"/>
      <c r="Q15" s="3"/>
    </row>
    <row r="16" ht="24" customHeight="true" spans="1:18">
      <c r="A16" s="121" t="s">
        <v>181</v>
      </c>
      <c r="B16" s="122" t="s">
        <v>182</v>
      </c>
      <c r="C16" s="122" t="s">
        <v>183</v>
      </c>
      <c r="D16" s="122" t="s">
        <v>184</v>
      </c>
      <c r="E16" s="144" t="s">
        <v>183</v>
      </c>
      <c r="F16" s="143" t="s">
        <v>172</v>
      </c>
      <c r="G16" s="58">
        <v>549.2202080841</v>
      </c>
      <c r="H16" s="59">
        <v>14.4</v>
      </c>
      <c r="I16" s="156"/>
      <c r="M16" s="3"/>
      <c r="N16" s="157"/>
      <c r="O16" s="158"/>
      <c r="P16" s="158"/>
      <c r="Q16" s="159"/>
      <c r="R16" s="160"/>
    </row>
    <row r="17" ht="21.75" customHeight="true" spans="1:18">
      <c r="A17" s="123" t="s">
        <v>185</v>
      </c>
      <c r="B17" s="124">
        <v>9.4309</v>
      </c>
      <c r="C17" s="125">
        <v>-1.66107067631539</v>
      </c>
      <c r="D17" s="126">
        <v>1.8457</v>
      </c>
      <c r="E17" s="145">
        <v>0.130135474237519</v>
      </c>
      <c r="F17" s="140" t="s">
        <v>174</v>
      </c>
      <c r="G17" s="141">
        <v>4709.8344948707</v>
      </c>
      <c r="H17" s="142">
        <v>5.9</v>
      </c>
      <c r="I17" s="156"/>
      <c r="M17" s="3"/>
      <c r="N17" s="3"/>
      <c r="O17" s="3"/>
      <c r="P17" s="3"/>
      <c r="Q17" s="3"/>
      <c r="R17" s="3"/>
    </row>
    <row r="18" ht="25" customHeight="true" spans="1:18">
      <c r="A18" s="87" t="s">
        <v>186</v>
      </c>
      <c r="B18" s="94">
        <v>59.8705</v>
      </c>
      <c r="C18" s="94">
        <v>1.05629701897385</v>
      </c>
      <c r="D18" s="83">
        <v>24.7900940295</v>
      </c>
      <c r="E18" s="1">
        <v>1.1</v>
      </c>
      <c r="F18" s="143"/>
      <c r="G18" s="58"/>
      <c r="H18" s="59"/>
      <c r="I18" s="156"/>
      <c r="R18" s="3"/>
    </row>
    <row r="19" ht="27" customHeight="true" spans="1:9">
      <c r="A19" s="127" t="s">
        <v>187</v>
      </c>
      <c r="B19" s="128">
        <v>8.46</v>
      </c>
      <c r="C19" s="59">
        <v>2.4</v>
      </c>
      <c r="D19" s="129">
        <v>33.41</v>
      </c>
      <c r="E19" s="146">
        <v>3.9</v>
      </c>
      <c r="F19" s="147" t="s">
        <v>188</v>
      </c>
      <c r="G19" s="138" t="str">
        <f>G11</f>
        <v>一季度</v>
      </c>
      <c r="H19" s="139" t="s">
        <v>162</v>
      </c>
      <c r="I19" s="156"/>
    </row>
    <row r="20" ht="21.75" customHeight="true" spans="1:9">
      <c r="A20" s="130" t="s">
        <v>189</v>
      </c>
      <c r="B20" s="131" t="s">
        <v>190</v>
      </c>
      <c r="C20" s="131" t="s">
        <v>190</v>
      </c>
      <c r="D20" s="132">
        <v>1.65</v>
      </c>
      <c r="E20" s="148">
        <v>8.6</v>
      </c>
      <c r="F20" s="140" t="s">
        <v>164</v>
      </c>
      <c r="G20" s="141">
        <v>11469.188048754</v>
      </c>
      <c r="H20" s="142">
        <v>4.2</v>
      </c>
      <c r="I20" s="156"/>
    </row>
    <row r="21" ht="21.75" customHeight="true" spans="5:9">
      <c r="E21" s="2"/>
      <c r="F21" s="149" t="s">
        <v>166</v>
      </c>
      <c r="G21" s="58">
        <v>6868.6037410922</v>
      </c>
      <c r="H21" s="59">
        <v>3.2</v>
      </c>
      <c r="I21" s="156"/>
    </row>
    <row r="22" ht="22" customHeight="true" spans="5:9">
      <c r="E22" s="2"/>
      <c r="F22" s="149" t="s">
        <v>168</v>
      </c>
      <c r="G22" s="58">
        <v>2206.0109046831</v>
      </c>
      <c r="H22" s="59">
        <v>0.7</v>
      </c>
      <c r="I22" s="156"/>
    </row>
    <row r="23" ht="21.75" customHeight="true" spans="6:9">
      <c r="F23" s="143" t="s">
        <v>170</v>
      </c>
      <c r="G23" s="58">
        <v>418.0879169997</v>
      </c>
      <c r="H23" s="59">
        <v>4.2</v>
      </c>
      <c r="I23" s="156"/>
    </row>
    <row r="24" ht="27" customHeight="true" spans="6:9">
      <c r="F24" s="143" t="s">
        <v>172</v>
      </c>
      <c r="G24" s="58">
        <v>1976.4854859789</v>
      </c>
      <c r="H24" s="59">
        <v>12.3</v>
      </c>
      <c r="I24" s="156"/>
    </row>
    <row r="25" ht="21.75" customHeight="true" spans="6:9">
      <c r="F25" s="150" t="s">
        <v>174</v>
      </c>
      <c r="G25" s="151">
        <v>7001.7477173501</v>
      </c>
      <c r="H25" s="152">
        <v>4.3</v>
      </c>
      <c r="I25" s="156"/>
    </row>
    <row r="26" ht="21.75" customHeight="true" spans="6:9">
      <c r="F26" s="153"/>
      <c r="G26" s="154"/>
      <c r="H26" s="154"/>
      <c r="I26" s="156"/>
    </row>
    <row r="27" ht="21.75" customHeight="true"/>
    <row r="28" ht="21.75" customHeight="true"/>
    <row r="29" ht="21.75" customHeight="true"/>
    <row r="30" ht="21.75" customHeight="true" spans="1:4">
      <c r="A30" s="133"/>
      <c r="B30" s="47"/>
      <c r="C30" s="47"/>
      <c r="D30" s="47"/>
    </row>
    <row r="31" ht="21.75" customHeight="true" spans="1:4">
      <c r="A31" s="133"/>
      <c r="B31" s="47"/>
      <c r="C31" s="47"/>
      <c r="D31" s="47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J25" sqref="J25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1" width="12.625" style="1"/>
    <col min="12" max="12" width="9" style="1"/>
    <col min="13" max="13" width="12.625" style="1"/>
    <col min="14" max="16384" width="9" style="1"/>
  </cols>
  <sheetData>
    <row r="1" ht="13.7" customHeight="true" spans="1:4">
      <c r="A1" s="1" t="s">
        <v>191</v>
      </c>
      <c r="C1" s="2"/>
      <c r="D1" s="3" t="s">
        <v>192</v>
      </c>
    </row>
    <row r="2" ht="13.7" customHeight="true" spans="3:8">
      <c r="C2" s="2"/>
      <c r="D2" s="3"/>
      <c r="E2" s="50" t="s">
        <v>193</v>
      </c>
      <c r="F2" s="50"/>
      <c r="G2" s="51" t="s">
        <v>194</v>
      </c>
      <c r="H2" s="51"/>
    </row>
    <row r="3" ht="33" customHeight="true" spans="1:8">
      <c r="A3" s="4" t="s">
        <v>195</v>
      </c>
      <c r="B3" s="5" t="s">
        <v>119</v>
      </c>
      <c r="C3" s="6" t="s">
        <v>7</v>
      </c>
      <c r="D3" s="7" t="s">
        <v>196</v>
      </c>
      <c r="E3" s="52" t="s">
        <v>197</v>
      </c>
      <c r="F3" s="53" t="s">
        <v>198</v>
      </c>
      <c r="G3" s="52" t="s">
        <v>197</v>
      </c>
      <c r="H3" s="54" t="s">
        <v>198</v>
      </c>
    </row>
    <row r="4" ht="21.75" customHeight="true" spans="1:10">
      <c r="A4" s="8" t="s">
        <v>199</v>
      </c>
      <c r="B4" s="9">
        <v>239701</v>
      </c>
      <c r="C4" s="10">
        <v>0.6</v>
      </c>
      <c r="D4" s="11" t="s">
        <v>200</v>
      </c>
      <c r="E4" s="55">
        <v>17706765.298407</v>
      </c>
      <c r="F4" s="56">
        <v>11.2279958063482</v>
      </c>
      <c r="G4" s="55">
        <v>17747264.938588</v>
      </c>
      <c r="H4" s="57">
        <v>11.19</v>
      </c>
      <c r="J4" s="83"/>
    </row>
    <row r="5" ht="21.75" customHeight="true" spans="1:8">
      <c r="A5" s="1" t="s">
        <v>201</v>
      </c>
      <c r="B5" s="12">
        <v>126205</v>
      </c>
      <c r="C5" s="13">
        <v>0.3</v>
      </c>
      <c r="D5" s="14" t="s">
        <v>202</v>
      </c>
      <c r="E5" s="58">
        <v>17704940.399985</v>
      </c>
      <c r="F5" s="59">
        <v>11.2257514692451</v>
      </c>
      <c r="G5" s="58">
        <v>17745398.143809</v>
      </c>
      <c r="H5" s="60">
        <v>11.19</v>
      </c>
    </row>
    <row r="6" ht="21.75" customHeight="true" spans="1:8">
      <c r="A6" s="1" t="s">
        <v>203</v>
      </c>
      <c r="B6" s="12">
        <v>113496</v>
      </c>
      <c r="C6" s="15">
        <v>0.9</v>
      </c>
      <c r="D6" s="14" t="s">
        <v>204</v>
      </c>
      <c r="E6" s="58">
        <v>13072232.224842</v>
      </c>
      <c r="F6" s="59">
        <v>8.7883324325029</v>
      </c>
      <c r="G6" s="58">
        <v>13086370.169304</v>
      </c>
      <c r="H6" s="60">
        <v>8.76</v>
      </c>
    </row>
    <row r="7" ht="21.75" customHeight="true" spans="1:8">
      <c r="A7" s="16" t="s">
        <v>205</v>
      </c>
      <c r="B7" s="17">
        <v>21079</v>
      </c>
      <c r="C7" s="18">
        <v>24.9</v>
      </c>
      <c r="D7" s="14" t="s">
        <v>206</v>
      </c>
      <c r="E7" s="58">
        <v>1811533.883265</v>
      </c>
      <c r="F7" s="59">
        <v>12.9220339359872</v>
      </c>
      <c r="G7" s="58">
        <v>1837842.631371</v>
      </c>
      <c r="H7" s="60">
        <v>12.78</v>
      </c>
    </row>
    <row r="8" ht="21.75" customHeight="true" spans="3:8">
      <c r="C8" s="2"/>
      <c r="D8" s="14" t="s">
        <v>207</v>
      </c>
      <c r="E8" s="58">
        <v>2820208.224724</v>
      </c>
      <c r="F8" s="59">
        <v>22.8166972317788</v>
      </c>
      <c r="G8" s="58">
        <v>2820217.829411</v>
      </c>
      <c r="H8" s="60">
        <v>22.82</v>
      </c>
    </row>
    <row r="9" ht="21.75" customHeight="true" spans="1:8">
      <c r="A9" s="19" t="s">
        <v>208</v>
      </c>
      <c r="B9" s="5" t="s">
        <v>119</v>
      </c>
      <c r="C9" s="6" t="s">
        <v>7</v>
      </c>
      <c r="D9" s="14" t="s">
        <v>209</v>
      </c>
      <c r="E9" s="58">
        <v>966.067154</v>
      </c>
      <c r="F9" s="59">
        <v>-26.047313541313</v>
      </c>
      <c r="G9" s="58">
        <v>967.513723</v>
      </c>
      <c r="H9" s="60">
        <v>-26.04</v>
      </c>
    </row>
    <row r="10" ht="21.75" customHeight="true" spans="1:8">
      <c r="A10" s="20" t="s">
        <v>210</v>
      </c>
      <c r="B10" s="21">
        <v>516081</v>
      </c>
      <c r="C10" s="22">
        <v>5.1</v>
      </c>
      <c r="D10" s="23" t="s">
        <v>211</v>
      </c>
      <c r="E10" s="61">
        <v>1824.898422</v>
      </c>
      <c r="F10" s="62">
        <v>38.3031226514373</v>
      </c>
      <c r="G10" s="61">
        <v>1866.794779</v>
      </c>
      <c r="H10" s="63">
        <v>37.12</v>
      </c>
    </row>
    <row r="11" ht="21.75" customHeight="true" spans="1:8">
      <c r="A11" s="1" t="s">
        <v>212</v>
      </c>
      <c r="B11" s="24">
        <v>49841</v>
      </c>
      <c r="C11" s="25">
        <v>-28</v>
      </c>
      <c r="D11" s="26"/>
      <c r="E11" s="64"/>
      <c r="F11" s="65"/>
      <c r="G11" s="64"/>
      <c r="H11" s="66"/>
    </row>
    <row r="12" ht="21.75" customHeight="true" spans="1:8">
      <c r="A12" s="1" t="s">
        <v>213</v>
      </c>
      <c r="B12" s="24">
        <v>70511</v>
      </c>
      <c r="C12" s="25">
        <v>-8.1</v>
      </c>
      <c r="D12" s="27" t="s">
        <v>214</v>
      </c>
      <c r="E12" s="67"/>
      <c r="F12" s="67"/>
      <c r="G12" s="67"/>
      <c r="H12" s="68"/>
    </row>
    <row r="13" ht="21.75" customHeight="true" spans="1:8">
      <c r="A13" s="1" t="s">
        <v>215</v>
      </c>
      <c r="B13" s="24">
        <v>81019</v>
      </c>
      <c r="C13" s="25">
        <v>7.3</v>
      </c>
      <c r="D13" s="28" t="s">
        <v>216</v>
      </c>
      <c r="E13" s="69">
        <v>12250917.871388</v>
      </c>
      <c r="F13" s="70">
        <v>12.9888409459231</v>
      </c>
      <c r="G13" s="69">
        <v>12254698.517253</v>
      </c>
      <c r="H13" s="71">
        <v>12.92</v>
      </c>
    </row>
    <row r="14" ht="21.75" customHeight="true" spans="1:8">
      <c r="A14" s="29" t="s">
        <v>217</v>
      </c>
      <c r="B14" s="30">
        <v>137248</v>
      </c>
      <c r="C14" s="31">
        <v>29.1</v>
      </c>
      <c r="D14" s="14" t="s">
        <v>218</v>
      </c>
      <c r="E14" s="72">
        <v>12250905.283563</v>
      </c>
      <c r="F14" s="73">
        <v>12.9890800381397</v>
      </c>
      <c r="G14" s="72">
        <v>12254685.929428</v>
      </c>
      <c r="H14" s="74">
        <v>12.92</v>
      </c>
    </row>
    <row r="15" ht="21.75" customHeight="true" spans="3:8">
      <c r="C15" s="2"/>
      <c r="D15" s="32" t="s">
        <v>219</v>
      </c>
      <c r="E15" s="72">
        <v>2848355.756414</v>
      </c>
      <c r="F15" s="73">
        <v>8.95777931273448</v>
      </c>
      <c r="G15" s="72">
        <v>2848486.754121</v>
      </c>
      <c r="H15" s="74">
        <v>8.96</v>
      </c>
    </row>
    <row r="16" ht="21.75" customHeight="true" spans="1:8">
      <c r="A16" s="19" t="s">
        <v>220</v>
      </c>
      <c r="B16" s="33" t="s">
        <v>119</v>
      </c>
      <c r="C16" s="34" t="s">
        <v>7</v>
      </c>
      <c r="D16" s="32" t="s">
        <v>221</v>
      </c>
      <c r="E16" s="72">
        <v>9389549.527149</v>
      </c>
      <c r="F16" s="73">
        <v>15.2180482339888</v>
      </c>
      <c r="G16" s="72">
        <v>9393199.175307</v>
      </c>
      <c r="H16" s="74">
        <v>15.13</v>
      </c>
    </row>
    <row r="17" ht="21.75" customHeight="true" spans="1:8">
      <c r="A17" s="35" t="s">
        <v>222</v>
      </c>
      <c r="B17" s="36">
        <v>555402</v>
      </c>
      <c r="C17" s="37">
        <v>7.42</v>
      </c>
      <c r="D17" s="14" t="s">
        <v>223</v>
      </c>
      <c r="E17" s="58">
        <v>4029185.06</v>
      </c>
      <c r="F17" s="73">
        <v>19.5206070359401</v>
      </c>
      <c r="G17" s="58">
        <v>4029185.06</v>
      </c>
      <c r="H17" s="74">
        <v>19.5206070359401</v>
      </c>
    </row>
    <row r="18" ht="21.75" customHeight="true" spans="1:10">
      <c r="A18" s="38" t="s">
        <v>224</v>
      </c>
      <c r="B18" s="39">
        <v>265834</v>
      </c>
      <c r="C18" s="40">
        <v>2</v>
      </c>
      <c r="D18" s="14" t="s">
        <v>225</v>
      </c>
      <c r="E18" s="58">
        <v>3606976.96</v>
      </c>
      <c r="F18" s="73">
        <v>3.66574622947784</v>
      </c>
      <c r="G18" s="58">
        <v>3610626.61</v>
      </c>
      <c r="H18" s="74">
        <v>3.62486407623941</v>
      </c>
      <c r="I18" s="84"/>
      <c r="J18" s="85"/>
    </row>
    <row r="19" ht="21.75" customHeight="true" spans="1:10">
      <c r="A19" s="38" t="s">
        <v>226</v>
      </c>
      <c r="B19" s="39">
        <v>95436</v>
      </c>
      <c r="C19" s="40">
        <v>-2.88</v>
      </c>
      <c r="D19" s="32" t="s">
        <v>227</v>
      </c>
      <c r="E19" s="58">
        <v>1072276.362762</v>
      </c>
      <c r="F19" s="74">
        <v>8.87805476484308</v>
      </c>
      <c r="G19" s="72">
        <v>1072276.362762</v>
      </c>
      <c r="H19" s="74">
        <v>8.88</v>
      </c>
      <c r="I19" s="84"/>
      <c r="J19" s="85"/>
    </row>
    <row r="20" ht="21.75" customHeight="true" spans="1:10">
      <c r="A20" s="38" t="s">
        <v>228</v>
      </c>
      <c r="B20" s="39">
        <v>137201</v>
      </c>
      <c r="C20" s="40">
        <v>15.28</v>
      </c>
      <c r="D20" s="32" t="s">
        <v>229</v>
      </c>
      <c r="E20" s="72">
        <v>13000</v>
      </c>
      <c r="F20" s="73">
        <v>-83.5443037974684</v>
      </c>
      <c r="G20" s="72">
        <v>13000</v>
      </c>
      <c r="H20" s="74">
        <v>-83.54</v>
      </c>
      <c r="I20" s="84"/>
      <c r="J20" s="85"/>
    </row>
    <row r="21" ht="21.75" customHeight="true" spans="1:10">
      <c r="A21" s="41" t="s">
        <v>230</v>
      </c>
      <c r="B21" s="42">
        <v>5465</v>
      </c>
      <c r="C21" s="43">
        <v>-6.47</v>
      </c>
      <c r="D21" s="14" t="s">
        <v>231</v>
      </c>
      <c r="E21" s="58">
        <v>12.587825</v>
      </c>
      <c r="F21" s="75">
        <v>-63.0686294040348</v>
      </c>
      <c r="G21" s="72">
        <v>12.587825</v>
      </c>
      <c r="H21" s="76">
        <v>-63.07</v>
      </c>
      <c r="I21" s="84"/>
      <c r="J21" s="85"/>
    </row>
    <row r="22" ht="21.75" customHeight="true" spans="1:10">
      <c r="A22" s="1" t="s">
        <v>232</v>
      </c>
      <c r="B22" s="44"/>
      <c r="C22" s="45"/>
      <c r="D22" s="46" t="s">
        <v>233</v>
      </c>
      <c r="E22" s="77">
        <v>8274181.96</v>
      </c>
      <c r="F22" s="78">
        <v>16.0748424360752</v>
      </c>
      <c r="G22" s="77">
        <v>8274181.96</v>
      </c>
      <c r="H22" s="79">
        <v>15.9978552056076</v>
      </c>
      <c r="I22" s="84"/>
      <c r="J22" s="85"/>
    </row>
    <row r="23" ht="21.75" customHeight="true" spans="1:3">
      <c r="A23" s="47" t="s">
        <v>234</v>
      </c>
      <c r="B23" s="48"/>
      <c r="C23" s="49"/>
    </row>
    <row r="24" ht="21.75" customHeight="true" spans="3:9">
      <c r="C24" s="3"/>
      <c r="I24" s="86"/>
    </row>
    <row r="25" ht="21.75" customHeight="true"/>
    <row r="26" ht="21.75" customHeight="true" spans="4:8">
      <c r="D26" s="14"/>
      <c r="E26" s="80"/>
      <c r="F26" s="80"/>
      <c r="G26" s="80"/>
      <c r="H26" s="81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2"/>
    </row>
    <row r="32" ht="21.75" customHeight="true" spans="4:5">
      <c r="D32" s="3"/>
      <c r="E32" s="82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2021-04-30T08:04:00Z</dcterms:created>
  <cp:lastPrinted>2023-01-13T01:54:00Z</cp:lastPrinted>
  <dcterms:modified xsi:type="dcterms:W3CDTF">2026-04-27T10:05:40Z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