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400" windowHeight="12375" firstSheet="6" activeTab="15"/>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1" r:id="rId15"/>
    <sheet name="7" sheetId="18"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xlnm.Print_Area" localSheetId="1">'1'!$B$1:$E$40</definedName>
    <definedName name="_xlnm.Print_Area" localSheetId="3">'1-2'!$B$1:$K$22</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<sst xmlns="http://schemas.openxmlformats.org/spreadsheetml/2006/main" count="712" uniqueCount="335">
  <si>
    <t>攀枝花市成都干部休养所</t>
  </si>
  <si>
    <t>2026年单位预算</t>
  </si>
  <si>
    <t xml:space="preserve">
表1</t>
  </si>
  <si>
    <t xml:space="preserve"> </t>
  </si>
  <si>
    <t>单位收支总表</t>
  </si>
  <si>
    <t>单位：攀枝花市成都干部休养所</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</si>
  <si>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</si>
  <si>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</si>
  <si>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</si>
  <si>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</si>
  <si>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</si>
  <si>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</si>
  <si>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</si>
  <si>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</si>
  <si>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</si>
  <si>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</si>
  <si>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</si>
  <si>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</si>
  <si>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</si>
  <si>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</si>
  <si>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</si>
  <si>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</si>
  <si>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</si>
  <si>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</si>
  <si>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</si>
  <si>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</si>
  <si>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</si>
  <si>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</si>
  <si>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</si>
  <si>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</si>
  <si>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</si>
  <si>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</si>
  <si>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</si>
  <si>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</si>
  <si>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</si>
  <si>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</si>
  <si>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</si>
  <si>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</si>
  <si>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</si>
  <si>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</si>
  <si>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</si>
  <si>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</si>
  <si>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</si>
  <si>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</si>
  <si>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</si>
  <si>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</si>
  <si>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</si>
  <si>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</si>
  <si>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</si>
  <si>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</si>
  <si>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</si>
  <si>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</si>
  <si>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</si>
  <si>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</si>
  <si>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</si>
  <si>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</si>
  <si>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</si>
  <si>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</si>
  <si>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单位收入总表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</si>
  <si>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</si>
  <si>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</si>
  <si>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</si>
  <si>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</si>
  <si>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</si>
  <si>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</si>
  <si>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</si>
  <si>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</si>
  <si>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</si>
  <si>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</si>
  <si>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</si>
  <si>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</si>
  <si>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</si>
  <si>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</si>
  <si>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表1-2</t>
  </si>
  <si>
    <t>单位支出总表</t>
  </si>
  <si>
    <t>基本支出</t>
  </si>
  <si>
    <t>项目支出</t>
  </si>
  <si>
    <t>上缴上级支出</t>
  </si>
  <si>
    <t>对附属单位补助支出</t>
  </si>
  <si>
    <t>科目编码</t>
  </si>
  <si>
    <t>类</t>
  </si>
  <si>
    <t>款</t>
  </si>
  <si>
    <t>项</t>
  </si>
  <si>
    <t>201</t>
  </si>
  <si>
    <t>一般公共服务支出</t>
  </si>
  <si>
    <t>03</t>
  </si>
  <si>
    <t>政府办公厅（室）及相关机构事务</t>
  </si>
  <si>
    <t>01</t>
  </si>
  <si>
    <t>行政运行</t>
  </si>
  <si>
    <t>02</t>
  </si>
  <si>
    <t>一般行政管理事务</t>
  </si>
  <si>
    <t>208</t>
  </si>
  <si>
    <t>社会保障和就业支出</t>
  </si>
  <si>
    <t>05</t>
  </si>
  <si>
    <t>行政事业单位养老支出</t>
  </si>
  <si>
    <t>行政单位离退休</t>
  </si>
  <si>
    <t>机关事业单位基本养老保险缴费支出</t>
  </si>
  <si>
    <t>其他社会保障和就业支出</t>
  </si>
  <si>
    <t>210</t>
  </si>
  <si>
    <t>卫生健康支出</t>
  </si>
  <si>
    <t>行政事业单位医疗</t>
  </si>
  <si>
    <t>行政单位医疗</t>
  </si>
  <si>
    <t>公务员医疗补助</t>
  </si>
  <si>
    <t>221</t>
  </si>
  <si>
    <t>住房保障支出</t>
  </si>
  <si>
    <t>住房改革支出</t>
  </si>
  <si>
    <t>住房公积金</t>
  </si>
  <si>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</si>
  <si>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</si>
  <si>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</si>
  <si>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</si>
  <si>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</si>
  <si>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</si>
  <si>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</si>
  <si>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</si>
  <si>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</si>
  <si>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</si>
  <si>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</si>
  <si>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</si>
  <si>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</si>
  <si>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</si>
  <si>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</si>
  <si>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</si>
  <si>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</si>
  <si>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</si>
  <si>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</si>
  <si>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</si>
  <si>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</si>
  <si>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</si>
  <si>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</si>
  <si>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</si>
  <si>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</si>
  <si>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</si>
  <si>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</si>
  <si>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</si>
  <si>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</si>
  <si>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</si>
  <si>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</si>
  <si>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</si>
  <si>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</si>
  <si>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</si>
  <si>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</si>
  <si>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</si>
  <si>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</si>
  <si>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</si>
  <si>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</si>
  <si>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</si>
  <si>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</si>
  <si>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</si>
  <si>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</si>
  <si>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</si>
  <si>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</si>
  <si>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</si>
  <si>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</si>
  <si>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</si>
  <si>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</si>
  <si>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</si>
  <si>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</si>
  <si>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</si>
  <si>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</si>
  <si>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301</t>
  </si>
  <si>
    <t>工资福利支出</t>
  </si>
  <si>
    <t>基本工资</t>
  </si>
  <si>
    <t>津贴补贴</t>
  </si>
  <si>
    <t>奖金</t>
  </si>
  <si>
    <t>08</t>
  </si>
  <si>
    <t>机关事业单位基本养老保险缴费</t>
  </si>
  <si>
    <t>10</t>
  </si>
  <si>
    <t>职工基本医疗保险缴费</t>
  </si>
  <si>
    <t>11</t>
  </si>
  <si>
    <t>公务员医疗补助缴费</t>
  </si>
  <si>
    <t>12</t>
  </si>
  <si>
    <t>其他社会保障缴费</t>
  </si>
  <si>
    <t>13</t>
  </si>
  <si>
    <t>99</t>
  </si>
  <si>
    <t>其他工资福利支出</t>
  </si>
  <si>
    <t>302</t>
  </si>
  <si>
    <t>商品和服务支出</t>
  </si>
  <si>
    <t>办公费</t>
  </si>
  <si>
    <t>04</t>
  </si>
  <si>
    <t>手续费</t>
  </si>
  <si>
    <t>水费</t>
  </si>
  <si>
    <t>06</t>
  </si>
  <si>
    <t>电费</t>
  </si>
  <si>
    <t>07</t>
  </si>
  <si>
    <t>邮电费</t>
  </si>
  <si>
    <t>差旅费</t>
  </si>
  <si>
    <t>17</t>
  </si>
  <si>
    <t>公务接待费</t>
  </si>
  <si>
    <t>26</t>
  </si>
  <si>
    <t>劳务费</t>
  </si>
  <si>
    <t>28</t>
  </si>
  <si>
    <t>工会经费</t>
  </si>
  <si>
    <t>31</t>
  </si>
  <si>
    <t>公务用车运行维护费</t>
  </si>
  <si>
    <t>39</t>
  </si>
  <si>
    <t>其他交通费用</t>
  </si>
  <si>
    <t>其他商品和服务支出</t>
  </si>
  <si>
    <t>303</t>
  </si>
  <si>
    <t>对个人和家庭的补助</t>
  </si>
  <si>
    <t>生活补助</t>
  </si>
  <si>
    <t>医疗费补助</t>
  </si>
  <si>
    <t>表3</t>
  </si>
  <si>
    <t>一般公共预算支出预算表</t>
  </si>
  <si>
    <t>当年财政拨款安排</t>
  </si>
  <si>
    <t>表3-1</t>
  </si>
  <si>
    <t>一般公共预算基本支出预算表</t>
  </si>
  <si>
    <t>人员经费</t>
  </si>
  <si>
    <t>公用经费</t>
  </si>
  <si>
    <t>机关工资福利支出</t>
  </si>
  <si>
    <t>工资奖金津补贴</t>
  </si>
  <si>
    <t>社会保障缴费</t>
  </si>
  <si>
    <t>机关商品和服务支出</t>
  </si>
  <si>
    <t>办公经费</t>
  </si>
  <si>
    <t>对事业单位经常性补助</t>
  </si>
  <si>
    <t>社会福利和救助</t>
  </si>
  <si>
    <t>表3-2</t>
  </si>
  <si>
    <t>一般公共预算项目支出预算表</t>
  </si>
  <si>
    <t>金额</t>
  </si>
  <si>
    <t>表3-3</t>
  </si>
  <si>
    <t>一般公共预算“三公”经费支出预算表</t>
  </si>
  <si>
    <t>单位编码</t>
  </si>
  <si>
    <t>当年财政拨款预算安排</t>
  </si>
  <si>
    <t>因公出国（境）
费用</t>
  </si>
  <si>
    <t>公务用车购置及运行费</t>
  </si>
  <si>
    <t>公务用车购置费</t>
  </si>
  <si>
    <t>公务用车运行费</t>
  </si>
  <si>
    <t>23,817.00</t>
  </si>
  <si>
    <t>22,680.00</t>
  </si>
  <si>
    <t>1,137.00</t>
  </si>
  <si>
    <t>表4</t>
  </si>
  <si>
    <t>政府性基金预算支出预算表</t>
  </si>
  <si>
    <t>单位：</t>
  </si>
  <si>
    <t>本年政府性基金预算支出</t>
  </si>
  <si>
    <t>此表无数据</t>
  </si>
  <si>
    <t>表4-1</t>
  </si>
  <si>
    <t>政府性基金预算“三公”经费支出预算表</t>
  </si>
  <si>
    <t>表5</t>
  </si>
  <si>
    <t>国有资本经营预算支出预算表</t>
  </si>
  <si>
    <t>本年国有资本经营预算支出</t>
  </si>
  <si>
    <t>表6-1</t>
  </si>
  <si>
    <t>单位预算项目绩效目标表</t>
  </si>
  <si>
    <t>(2026年度)</t>
  </si>
  <si>
    <t>项目名称</t>
  </si>
  <si>
    <t>楼栋管理费</t>
  </si>
  <si>
    <t>单位（单位）</t>
  </si>
  <si>
    <t>项目资金
（万元）</t>
  </si>
  <si>
    <t>年度资金总额</t>
  </si>
  <si>
    <t>财政拨款</t>
  </si>
  <si>
    <t>其他资金</t>
  </si>
  <si>
    <t>总体目标</t>
  </si>
  <si>
    <r>
      <rPr>
        <sz val="10"/>
        <rFont val="宋体"/>
        <charset val="134"/>
      </rPr>
      <t>干休所院落的物业管理，车库、活动室、医务室及附属设施的日常维修维护</t>
    </r>
    <r>
      <rPr>
        <sz val="10"/>
        <rFont val="Times New Roman"/>
        <charset val="134"/>
      </rPr>
      <t>:</t>
    </r>
    <r>
      <rPr>
        <sz val="10"/>
        <rFont val="宋体"/>
        <charset val="134"/>
      </rPr>
      <t>辖区内部的市容环境卫生绿化维护，沟渠清淤疏通，垃圾清运等费用。弥补工作经费的不足。</t>
    </r>
  </si>
  <si>
    <t>绩效指标</t>
  </si>
  <si>
    <r>
      <rPr>
        <sz val="10"/>
        <rFont val="宋体"/>
        <charset val="134"/>
      </rPr>
      <t>一级指标</t>
    </r>
  </si>
  <si>
    <r>
      <rPr>
        <sz val="10"/>
        <rFont val="宋体"/>
        <charset val="134"/>
      </rPr>
      <t>二级指标</t>
    </r>
  </si>
  <si>
    <r>
      <rPr>
        <sz val="10"/>
        <rFont val="宋体"/>
        <charset val="134"/>
      </rPr>
      <t>三级指标</t>
    </r>
  </si>
  <si>
    <r>
      <rPr>
        <sz val="10"/>
        <rFont val="宋体"/>
        <charset val="134"/>
      </rPr>
      <t>指标值（包含数字及文字描述）</t>
    </r>
  </si>
  <si>
    <r>
      <rPr>
        <sz val="10"/>
        <rFont val="宋体"/>
        <charset val="134"/>
      </rPr>
      <t>产出指标</t>
    </r>
  </si>
  <si>
    <r>
      <rPr>
        <sz val="10"/>
        <rFont val="宋体"/>
        <charset val="134"/>
      </rPr>
      <t>数量指标</t>
    </r>
  </si>
  <si>
    <r>
      <rPr>
        <sz val="9"/>
        <rFont val="宋体"/>
        <charset val="0"/>
      </rPr>
      <t>工作完成数量</t>
    </r>
  </si>
  <si>
    <t>每月对院落房产进行查看维修。把“两项待遇”落到实处，更好服务好老同志，为老干部创造一个较好的生活环境；组织老干部开展学习活动。</t>
  </si>
  <si>
    <r>
      <rPr>
        <sz val="10"/>
        <rFont val="宋体"/>
        <charset val="134"/>
      </rPr>
      <t>质量指标</t>
    </r>
  </si>
  <si>
    <r>
      <rPr>
        <sz val="9"/>
        <rFont val="宋体"/>
        <charset val="0"/>
      </rPr>
      <t>工作完成质量</t>
    </r>
  </si>
  <si>
    <t>保证院落安全正常使用。</t>
  </si>
  <si>
    <r>
      <rPr>
        <sz val="10"/>
        <rFont val="宋体"/>
        <charset val="134"/>
      </rPr>
      <t>时效指标</t>
    </r>
  </si>
  <si>
    <r>
      <rPr>
        <sz val="9"/>
        <rFont val="宋体"/>
        <charset val="0"/>
      </rPr>
      <t>工作完成时间</t>
    </r>
  </si>
  <si>
    <t>2026年</t>
  </si>
  <si>
    <r>
      <rPr>
        <sz val="10"/>
        <rFont val="宋体"/>
        <charset val="134"/>
      </rPr>
      <t>效益指标</t>
    </r>
  </si>
  <si>
    <r>
      <rPr>
        <sz val="10"/>
        <rFont val="宋体"/>
        <charset val="134"/>
      </rPr>
      <t>社会效益指标</t>
    </r>
  </si>
  <si>
    <r>
      <rPr>
        <sz val="9"/>
        <rFont val="宋体"/>
        <charset val="0"/>
      </rPr>
      <t>工作完成产生影响</t>
    </r>
  </si>
  <si>
    <t>维护社会稳定，让老干部保持健康的生活态度，在干休所度过幸福晚年。</t>
  </si>
  <si>
    <r>
      <rPr>
        <sz val="10"/>
        <rFont val="宋体"/>
        <charset val="134"/>
      </rPr>
      <t>满意度</t>
    </r>
  </si>
  <si>
    <r>
      <rPr>
        <sz val="10"/>
        <rFont val="宋体"/>
        <charset val="134"/>
      </rPr>
      <t>服务对象</t>
    </r>
    <r>
      <rPr>
        <sz val="10"/>
        <rFont val="Times New Roman"/>
        <charset val="134"/>
      </rPr>
      <t xml:space="preserve">
</t>
    </r>
    <r>
      <rPr>
        <sz val="10"/>
        <rFont val="宋体"/>
        <charset val="134"/>
      </rPr>
      <t>满意度指标</t>
    </r>
  </si>
  <si>
    <r>
      <rPr>
        <sz val="9"/>
        <rFont val="宋体"/>
        <charset val="0"/>
      </rPr>
      <t>服务对象满意度</t>
    </r>
  </si>
  <si>
    <t>≥98%</t>
  </si>
  <si>
    <r>
      <rPr>
        <sz val="10"/>
        <rFont val="宋体"/>
        <charset val="134"/>
      </rPr>
      <t>成本指标</t>
    </r>
  </si>
  <si>
    <r>
      <rPr>
        <sz val="10"/>
        <rFont val="宋体"/>
        <charset val="134"/>
      </rPr>
      <t>经济成本指标</t>
    </r>
  </si>
  <si>
    <r>
      <rPr>
        <sz val="9"/>
        <rFont val="宋体"/>
        <charset val="0"/>
      </rPr>
      <t>工作完成所需成本</t>
    </r>
  </si>
  <si>
    <t>≤10万元</t>
  </si>
  <si>
    <t>表6-2</t>
  </si>
  <si>
    <t>老干部活动及慰问</t>
  </si>
  <si>
    <t>组织离退休老干部开展活动的活动经费：1.春节老同志15人的慰问金；2.80岁以上集体祝寿慰问金及相关支出；3.传统节日期间上门看望慰问相关支出；4.老同志生病住院死亡的支出。</t>
  </si>
  <si>
    <t>一级指标</t>
  </si>
  <si>
    <t>二级指标</t>
  </si>
  <si>
    <t>三级指标</t>
  </si>
  <si>
    <t>指标值（包含数字及文字描述）</t>
  </si>
  <si>
    <r>
      <rPr>
        <sz val="9"/>
        <rFont val="Times New Roman"/>
        <charset val="0"/>
      </rPr>
      <t>8</t>
    </r>
    <r>
      <rPr>
        <sz val="9"/>
        <rFont val="宋体"/>
        <charset val="0"/>
      </rPr>
      <t>次传统节日慰问、集体祝寿</t>
    </r>
    <r>
      <rPr>
        <sz val="9"/>
        <rFont val="Times New Roman"/>
        <charset val="0"/>
      </rPr>
      <t>1</t>
    </r>
    <r>
      <rPr>
        <sz val="9"/>
        <rFont val="宋体"/>
        <charset val="0"/>
      </rPr>
      <t>次；老干部生病住院及时探望。</t>
    </r>
  </si>
  <si>
    <r>
      <rPr>
        <sz val="9"/>
        <rFont val="宋体"/>
        <charset val="0"/>
      </rPr>
      <t>较好</t>
    </r>
  </si>
  <si>
    <r>
      <rPr>
        <sz val="9"/>
        <rFont val="Times New Roman"/>
        <charset val="0"/>
      </rPr>
      <t>2026</t>
    </r>
    <r>
      <rPr>
        <sz val="9"/>
        <rFont val="宋体"/>
        <charset val="0"/>
      </rPr>
      <t>年</t>
    </r>
  </si>
  <si>
    <r>
      <rPr>
        <sz val="9"/>
        <rFont val="宋体"/>
        <charset val="134"/>
      </rPr>
      <t>让老干部</t>
    </r>
    <r>
      <rPr>
        <sz val="9"/>
        <rFont val="Times New Roman"/>
        <charset val="134"/>
      </rPr>
      <t>100%</t>
    </r>
    <r>
      <rPr>
        <sz val="9"/>
        <rFont val="宋体"/>
        <charset val="134"/>
      </rPr>
      <t>感受到市委市政府对他们的关心。</t>
    </r>
  </si>
  <si>
    <r>
      <rPr>
        <sz val="9"/>
        <rFont val="Times New Roman"/>
        <charset val="134"/>
      </rPr>
      <t>≤10</t>
    </r>
    <r>
      <rPr>
        <sz val="9"/>
        <rFont val="宋体"/>
        <charset val="134"/>
      </rPr>
      <t>万元</t>
    </r>
  </si>
  <si>
    <t>表7</t>
  </si>
  <si>
    <t>单位整体支出绩效目标表</t>
  </si>
  <si>
    <r>
      <rPr>
        <sz val="12"/>
        <rFont val="宋体"/>
        <charset val="134"/>
      </rPr>
      <t>（</t>
    </r>
    <r>
      <rPr>
        <sz val="12"/>
        <rFont val="Times New Roman"/>
        <charset val="134"/>
      </rPr>
      <t>2026</t>
    </r>
    <r>
      <rPr>
        <sz val="12"/>
        <rFont val="宋体"/>
        <charset val="134"/>
      </rPr>
      <t>年度）</t>
    </r>
  </si>
  <si>
    <t>单位名称</t>
  </si>
  <si>
    <t>年度主要任务</t>
  </si>
  <si>
    <t>任务名称</t>
  </si>
  <si>
    <t>主要内容</t>
  </si>
  <si>
    <t>加强党的建设</t>
  </si>
  <si>
    <t>深入学习习近平新时代中国特色社会主义思想，认真抓好中央二十届四中全会和省委十二届八次全会精神和市委重要会议精神的贯彻落实，抓好党支部各项制度落实，站位全局发展，主动融入大局，努力为攀枝花高质量发展、实现共同富裕做出应有的贡献。</t>
  </si>
  <si>
    <t>做好老干部服务</t>
  </si>
  <si>
    <t>继续抓好“两项待遇”的落实，适应新形势新特点，定期不定期组织开展小型分散相对集中活动，坚持定期上门走访慰问，继续抓好老干部文件阅览、情况通报、学习考察的服务保障，努力为老干部提供高质量服务。</t>
  </si>
  <si>
    <t>加强干部队伍建设</t>
  </si>
  <si>
    <t>紧密结合干休所工作实际，内强素质外塑形象，切实打造“讲政治、讲奉献、业务精、作风好”的高素质干部队伍。</t>
  </si>
  <si>
    <t>加强小区管理</t>
  </si>
  <si>
    <t>积极配合街道社区完成小区更新改造，积极对接街道社区，争取将干休所区域管理职能移交第三方服务机构。</t>
  </si>
  <si>
    <t>年度单位整体支出预算</t>
  </si>
  <si>
    <t>资金总额</t>
  </si>
  <si>
    <t>140.09万元</t>
  </si>
  <si>
    <t>0万元</t>
  </si>
  <si>
    <t>年度总体目标</t>
  </si>
  <si>
    <t>保障住所小区院落内住户生命财产安全及干休所办公场所正常办公；做好老干部日常管理、看病就医等服务。重大节假日前，对老干部及遗属开展全覆盖上门慰问，及时了解他们身体生活情况，听取他们的意见和建议。</t>
  </si>
  <si>
    <t>年度绩效指标</t>
  </si>
  <si>
    <t>指标值
（包含数字及文字描述）</t>
  </si>
  <si>
    <t>产出指标</t>
  </si>
  <si>
    <t>数量指标</t>
  </si>
  <si>
    <t>传统节日慰问</t>
  </si>
  <si>
    <t>≥8次</t>
  </si>
  <si>
    <t>老干部生病住院及时探望</t>
  </si>
  <si>
    <t>≥12次</t>
  </si>
  <si>
    <t>院落清扫维修</t>
  </si>
  <si>
    <t>质量指标</t>
  </si>
  <si>
    <t>工作完成质量</t>
  </si>
  <si>
    <t>保证单位正常运转。</t>
  </si>
  <si>
    <t>时效指标</t>
  </si>
  <si>
    <t>工作完成时间</t>
  </si>
  <si>
    <t>2026年全年</t>
  </si>
  <si>
    <t>效益指标</t>
  </si>
  <si>
    <t>社会效益指标</t>
  </si>
  <si>
    <t>工作完成产生影响</t>
  </si>
  <si>
    <t>做好在蓉老干部服务管理工作，维护社会稳定，把市委、市政府对老干部的关怀落实到位。</t>
  </si>
  <si>
    <t>满意度指标</t>
  </si>
  <si>
    <t>服务对象满意度指标</t>
  </si>
  <si>
    <t>服务对象满意度</t>
  </si>
  <si>
    <t>注：1.各单位在公开单位预算时，应将单位预算项目绩效目标随同单位预算公开，并逐步加大公开力度，将整体支出绩效目标向社会公开。
    2.此表为参考样表，具体以市财政局批复表为准。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</si>
</sst>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
    <numFmt numFmtId="177" formatCode="yyyy&quot;年&quot;mm&quot;月&quot;dd&quot;日&quot;"/>
  </numFmts>
  <fonts count="55">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0"/>
    </font>
    <font>
      <sz val="9"/>
      <name val="simhei"/>
      <charset val="0"/>
    </font>
    <font>
      <b/>
      <sz val="15"/>
      <name val="宋体"/>
      <charset val="134"/>
    </font>
    <font>
      <sz val="11"/>
      <name val="宋体"/>
      <charset val="134"/>
    </font>
    <font>
      <sz val="10"/>
      <name val="宋体"/>
      <charset val="134"/>
    </font>
    <font>
      <sz val="10"/>
      <name val="Times New Roman"/>
      <charset val="134"/>
    </font>
    <font>
      <sz val="9"/>
      <name val="Times New Roman"/>
      <charset val="0"/>
    </font>
    <font>
      <sz val="9"/>
      <name val="Times New Roman"/>
      <charset val="134"/>
    </font>
    <font>
      <b/>
      <sz val="9"/>
      <name val="宋体"/>
      <charset val="134"/>
    </font>
    <font>
      <sz val="9"/>
      <name val="宋体"/>
      <charset val="134"/>
    </font>
    <font>
      <sz val="9"/>
      <name val="simhei"/>
      <charset val="134"/>
    </font>
    <font>
      <b/>
      <sz val="11"/>
      <name val="宋体"/>
      <charset val="134"/>
    </font>
    <font>
      <sz val="11"/>
      <color rgb="FF000000"/>
      <name val="宋体"/>
      <charset val="134"/>
    </font>
    <font>
      <sz val="9"/>
      <color rgb="FF000000"/>
      <name val="SimSun"/>
      <charset val="134"/>
    </font>
    <font>
      <sz val="9"/>
      <color rgb="FF000000"/>
      <name val="宋体"/>
      <charset val="134"/>
    </font>
    <font>
      <sz val="11"/>
      <color rgb="FF000000"/>
      <name val="SimSun"/>
      <charset val="134"/>
    </font>
    <font>
      <b/>
      <sz val="16"/>
      <color rgb="FF000000"/>
      <name val="宋体"/>
      <charset val="134"/>
    </font>
    <font>
      <b/>
      <sz val="11"/>
      <color rgb="FF000000"/>
      <name val="宋体"/>
      <charset val="134"/>
    </font>
    <font>
      <sz val="9"/>
      <name val="SimSun"/>
      <charset val="134"/>
    </font>
    <font>
      <b/>
      <sz val="9"/>
      <color rgb="FF000000"/>
      <name val="宋体"/>
      <charset val="134"/>
    </font>
    <font>
      <sz val="11"/>
      <name val="SimSun"/>
      <charset val="134"/>
    </font>
    <font>
      <b/>
      <sz val="16"/>
      <color rgb="FF000000"/>
      <name val="黑体"/>
      <charset val="134"/>
    </font>
    <font>
      <sz val="9"/>
      <color rgb="FF000000"/>
      <name val="Hiragino Sans GB"/>
      <charset val="134"/>
    </font>
    <font>
      <b/>
      <sz val="9"/>
      <color rgb="FF000000"/>
      <name val="Hiragino Sans GB"/>
      <charset val="134"/>
    </font>
    <font>
      <b/>
      <sz val="36"/>
      <name val="黑体"/>
      <charset val="134"/>
    </font>
    <font>
      <b/>
      <sz val="14"/>
      <color rgb="FFFF0000"/>
      <name val="宋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plain"/>
      <charset val="134"/>
    </font>
    <font>
      <sz val="9"/>
      <name val="宋体"/>
      <charset val="0"/>
    </font>
    <font>
      <sz val="11"/>
      <color rgb="FF000000"/>
      <name val="Dialog.bold"/>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rgb="FFFFFFFF"/>
      </right>
      <top style="thin">
        <color rgb="FFFFFFFF"/>
      </top>
      <bottom style="thin">
        <color rgb="FFFFFFFF"/>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2" fillId="0" borderId="0" applyFont="0" applyFill="0" applyBorder="0" applyAlignment="0" applyProtection="0">
      <alignment vertical="center"/>
    </xf>
    <xf numFmtId="44" fontId="32" fillId="0" borderId="0" applyFont="0" applyFill="0" applyBorder="0" applyAlignment="0" applyProtection="0">
      <alignment vertical="center"/>
    </xf>
    <xf numFmtId="9" fontId="32" fillId="0" borderId="0" applyFont="0" applyFill="0" applyBorder="0" applyAlignment="0" applyProtection="0">
      <alignment vertical="center"/>
    </xf>
    <xf numFmtId="41" fontId="32" fillId="0" borderId="0" applyFont="0" applyFill="0" applyBorder="0" applyAlignment="0" applyProtection="0">
      <alignment vertical="center"/>
    </xf>
    <xf numFmtId="42" fontId="32"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2" borderId="19"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20" applyNumberFormat="0" applyFill="0" applyAlignment="0" applyProtection="0">
      <alignment vertical="center"/>
    </xf>
    <xf numFmtId="0" fontId="39" fillId="0" borderId="20" applyNumberFormat="0" applyFill="0" applyAlignment="0" applyProtection="0">
      <alignment vertical="center"/>
    </xf>
    <xf numFmtId="0" fontId="40" fillId="0" borderId="21" applyNumberFormat="0" applyFill="0" applyAlignment="0" applyProtection="0">
      <alignment vertical="center"/>
    </xf>
    <xf numFmtId="0" fontId="40" fillId="0" borderId="0" applyNumberFormat="0" applyFill="0" applyBorder="0" applyAlignment="0" applyProtection="0">
      <alignment vertical="center"/>
    </xf>
    <xf numFmtId="0" fontId="41" fillId="3" borderId="22" applyNumberFormat="0" applyAlignment="0" applyProtection="0">
      <alignment vertical="center"/>
    </xf>
    <xf numFmtId="0" fontId="42" fillId="4" borderId="23" applyNumberFormat="0" applyAlignment="0" applyProtection="0">
      <alignment vertical="center"/>
    </xf>
    <xf numFmtId="0" fontId="43" fillId="4" borderId="22" applyNumberFormat="0" applyAlignment="0" applyProtection="0">
      <alignment vertical="center"/>
    </xf>
    <xf numFmtId="0" fontId="44" fillId="5" borderId="24" applyNumberFormat="0" applyAlignment="0" applyProtection="0">
      <alignment vertical="center"/>
    </xf>
    <xf numFmtId="0" fontId="45" fillId="0" borderId="25" applyNumberFormat="0" applyFill="0" applyAlignment="0" applyProtection="0">
      <alignment vertical="center"/>
    </xf>
    <xf numFmtId="0" fontId="46" fillId="0" borderId="26" applyNumberFormat="0" applyFill="0" applyAlignment="0" applyProtection="0">
      <alignment vertical="center"/>
    </xf>
    <xf numFmtId="0" fontId="47" fillId="6" borderId="0" applyNumberFormat="0" applyBorder="0" applyAlignment="0" applyProtection="0">
      <alignment vertical="center"/>
    </xf>
    <xf numFmtId="0" fontId="48" fillId="7" borderId="0" applyNumberFormat="0" applyBorder="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1" fillId="11" borderId="0" applyNumberFormat="0" applyBorder="0" applyAlignment="0" applyProtection="0">
      <alignment vertical="center"/>
    </xf>
    <xf numFmtId="0" fontId="50" fillId="12" borderId="0" applyNumberFormat="0" applyBorder="0" applyAlignment="0" applyProtection="0">
      <alignment vertical="center"/>
    </xf>
    <xf numFmtId="0" fontId="50"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0" fillId="32" borderId="0" applyNumberFormat="0" applyBorder="0" applyAlignment="0" applyProtection="0">
      <alignment vertical="center"/>
    </xf>
    <xf numFmtId="0" fontId="4" fillId="0" borderId="0"/>
  </cellStyleXfs>
  <cellXfs count="156">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3"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4" fontId="6" fillId="0" borderId="2" xfId="0" applyNumberFormat="1" applyFont="1" applyFill="1" applyBorder="1" applyAlignment="1">
      <alignment horizontal="right"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4" xfId="0" applyFont="1" applyFill="1" applyBorder="1" applyAlignment="1">
      <alignment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0" xfId="0" applyFont="1" applyFill="1" applyBorder="1" applyAlignment="1">
      <alignment horizontal="center" vertical="center"/>
    </xf>
    <xf numFmtId="0" fontId="10" fillId="0" borderId="4" xfId="0" applyFont="1" applyFill="1" applyBorder="1" applyAlignment="1">
      <alignment horizontal="center" vertical="center"/>
    </xf>
    <xf numFmtId="49" fontId="10" fillId="0" borderId="4" xfId="0" applyNumberFormat="1" applyFont="1" applyFill="1" applyBorder="1" applyAlignment="1" applyProtection="1">
      <alignment horizontal="center" vertical="center"/>
    </xf>
    <xf numFmtId="0" fontId="10" fillId="0" borderId="4"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horizontal="left" vertical="center"/>
    </xf>
    <xf numFmtId="3" fontId="10" fillId="0" borderId="4" xfId="0" applyNumberFormat="1" applyFont="1" applyFill="1" applyBorder="1" applyAlignment="1" applyProtection="1">
      <alignment horizontal="left" vertical="center"/>
    </xf>
    <xf numFmtId="0" fontId="10" fillId="0" borderId="4" xfId="0" applyNumberFormat="1" applyFont="1" applyFill="1" applyBorder="1" applyAlignment="1" applyProtection="1">
      <alignment horizontal="center" vertical="center"/>
    </xf>
    <xf numFmtId="49" fontId="10" fillId="0" borderId="4" xfId="0" applyNumberFormat="1" applyFont="1" applyFill="1" applyBorder="1" applyAlignment="1" applyProtection="1">
      <alignment horizontal="left" vertical="center" wrapText="1"/>
    </xf>
    <xf numFmtId="0" fontId="10" fillId="0" borderId="7" xfId="0" applyNumberFormat="1" applyFont="1" applyFill="1" applyBorder="1" applyAlignment="1" applyProtection="1">
      <alignment horizontal="center" vertical="center"/>
    </xf>
    <xf numFmtId="0" fontId="10" fillId="0" borderId="8" xfId="0" applyNumberFormat="1" applyFont="1" applyFill="1" applyBorder="1" applyAlignment="1" applyProtection="1">
      <alignment horizontal="center" vertical="center"/>
    </xf>
    <xf numFmtId="0" fontId="11" fillId="0" borderId="4" xfId="0" applyNumberFormat="1" applyFont="1" applyFill="1" applyBorder="1" applyAlignment="1" applyProtection="1">
      <alignment horizontal="center" vertical="center"/>
    </xf>
    <xf numFmtId="0" fontId="11" fillId="0" borderId="4" xfId="0" applyNumberFormat="1" applyFont="1" applyFill="1" applyBorder="1" applyAlignment="1" applyProtection="1">
      <alignment vertical="center"/>
    </xf>
    <xf numFmtId="0" fontId="12" fillId="0" borderId="4"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vertical="center" wrapText="1"/>
    </xf>
    <xf numFmtId="0" fontId="13" fillId="0" borderId="4" xfId="0" applyNumberFormat="1" applyFont="1" applyFill="1" applyBorder="1" applyAlignment="1" applyProtection="1">
      <alignment vertical="center" wrapText="1"/>
    </xf>
    <xf numFmtId="0" fontId="11" fillId="0" borderId="4" xfId="0" applyNumberFormat="1" applyFont="1" applyFill="1" applyBorder="1" applyAlignment="1" applyProtection="1">
      <alignment vertical="center" wrapText="1"/>
    </xf>
    <xf numFmtId="0" fontId="10" fillId="0" borderId="9" xfId="0" applyNumberFormat="1" applyFont="1" applyFill="1" applyBorder="1" applyAlignment="1" applyProtection="1">
      <alignment horizontal="center" vertical="center"/>
    </xf>
    <xf numFmtId="0" fontId="8" fillId="0" borderId="10" xfId="0" applyFont="1" applyFill="1" applyBorder="1" applyAlignment="1">
      <alignment horizontal="center" vertical="center" wrapText="1"/>
    </xf>
    <xf numFmtId="0" fontId="8" fillId="0" borderId="1" xfId="0" applyFont="1" applyFill="1" applyBorder="1" applyAlignment="1">
      <alignment vertical="center" wrapText="1"/>
    </xf>
    <xf numFmtId="0" fontId="14" fillId="0" borderId="0" xfId="0" applyFont="1" applyFill="1" applyBorder="1" applyAlignment="1">
      <alignment horizontal="center" vertical="center"/>
    </xf>
    <xf numFmtId="0" fontId="15" fillId="0" borderId="0" xfId="0" applyFont="1" applyFill="1" applyBorder="1" applyAlignment="1">
      <alignment horizontal="left" vertical="center" wrapText="1"/>
    </xf>
    <xf numFmtId="0" fontId="15" fillId="0" borderId="0" xfId="0" applyFont="1" applyFill="1" applyBorder="1" applyAlignment="1">
      <alignment vertical="center" wrapText="1"/>
    </xf>
    <xf numFmtId="0" fontId="1" fillId="0" borderId="0" xfId="0" applyFont="1" applyFill="1" applyBorder="1" applyAlignment="1">
      <alignment vertical="center" wrapText="1"/>
    </xf>
    <xf numFmtId="49" fontId="11" fillId="0" borderId="4" xfId="0" applyNumberFormat="1" applyFont="1" applyFill="1" applyBorder="1" applyAlignment="1" applyProtection="1">
      <alignment horizontal="left" vertical="center" wrapText="1"/>
    </xf>
    <xf numFmtId="0" fontId="11" fillId="0" borderId="4" xfId="0" applyFont="1" applyFill="1" applyBorder="1" applyAlignment="1">
      <alignment horizontal="center" vertical="center"/>
    </xf>
    <xf numFmtId="0" fontId="11" fillId="0" borderId="4" xfId="0" applyNumberFormat="1" applyFont="1" applyFill="1" applyBorder="1" applyAlignment="1" applyProtection="1">
      <alignment horizontal="left" vertical="center"/>
    </xf>
    <xf numFmtId="0" fontId="11" fillId="0" borderId="7" xfId="0" applyNumberFormat="1" applyFont="1" applyFill="1" applyBorder="1" applyAlignment="1" applyProtection="1">
      <alignment horizontal="center" vertical="center"/>
    </xf>
    <xf numFmtId="0" fontId="11" fillId="0" borderId="8" xfId="0" applyNumberFormat="1" applyFont="1" applyFill="1" applyBorder="1" applyAlignment="1" applyProtection="1">
      <alignment horizontal="center" vertical="center"/>
    </xf>
    <xf numFmtId="0" fontId="12" fillId="0" borderId="11" xfId="0" applyNumberFormat="1" applyFont="1" applyFill="1" applyBorder="1" applyAlignment="1" applyProtection="1">
      <alignment horizontal="center" vertical="center" wrapText="1"/>
    </xf>
    <xf numFmtId="0" fontId="12" fillId="0" borderId="12" xfId="0" applyNumberFormat="1" applyFont="1" applyFill="1" applyBorder="1" applyAlignment="1" applyProtection="1">
      <alignment horizontal="center" vertical="center" wrapText="1"/>
    </xf>
    <xf numFmtId="0" fontId="11" fillId="0" borderId="9" xfId="0" applyNumberFormat="1" applyFont="1" applyFill="1" applyBorder="1" applyAlignment="1" applyProtection="1">
      <alignment horizontal="center" vertical="center"/>
    </xf>
    <xf numFmtId="0" fontId="15" fillId="0" borderId="1" xfId="0" applyFont="1" applyBorder="1">
      <alignment vertical="center"/>
    </xf>
    <xf numFmtId="0" fontId="16" fillId="0" borderId="0" xfId="0" applyFont="1" applyBorder="1" applyAlignment="1">
      <alignment vertical="center" wrapText="1"/>
    </xf>
    <xf numFmtId="0" fontId="15" fillId="0" borderId="1" xfId="0" applyFont="1" applyBorder="1" applyAlignment="1">
      <alignment vertical="center" wrapText="1"/>
    </xf>
    <xf numFmtId="0" fontId="15" fillId="0" borderId="13" xfId="0" applyFont="1" applyBorder="1">
      <alignment vertical="center"/>
    </xf>
    <xf numFmtId="0" fontId="9" fillId="0" borderId="13" xfId="0" applyFont="1" applyBorder="1" applyAlignment="1">
      <alignment horizontal="left" vertical="center"/>
    </xf>
    <xf numFmtId="0" fontId="15" fillId="0" borderId="5" xfId="0" applyFont="1" applyBorder="1">
      <alignment vertical="center"/>
    </xf>
    <xf numFmtId="0" fontId="17" fillId="0" borderId="4" xfId="0" applyFont="1" applyFill="1" applyBorder="1" applyAlignment="1">
      <alignment horizontal="center" vertical="center"/>
    </xf>
    <xf numFmtId="0" fontId="15" fillId="0" borderId="5" xfId="0" applyFont="1" applyBorder="1" applyAlignment="1">
      <alignment vertical="center" wrapText="1"/>
    </xf>
    <xf numFmtId="0" fontId="14" fillId="0" borderId="5" xfId="0" applyFont="1" applyBorder="1">
      <alignment vertical="center"/>
    </xf>
    <xf numFmtId="4" fontId="17" fillId="0" borderId="4" xfId="0" applyNumberFormat="1" applyFont="1" applyFill="1" applyBorder="1" applyAlignment="1">
      <alignment horizontal="right" vertical="center"/>
    </xf>
    <xf numFmtId="0" fontId="9" fillId="0" borderId="4" xfId="0" applyFont="1" applyFill="1" applyBorder="1" applyAlignment="1">
      <alignment horizontal="left" vertical="center"/>
    </xf>
    <xf numFmtId="4" fontId="9" fillId="0" borderId="4" xfId="0" applyNumberFormat="1" applyFont="1" applyFill="1" applyBorder="1" applyAlignment="1">
      <alignment horizontal="right" vertical="center"/>
    </xf>
    <xf numFmtId="0" fontId="15" fillId="0" borderId="14" xfId="0" applyFont="1" applyBorder="1">
      <alignment vertical="center"/>
    </xf>
    <xf numFmtId="0" fontId="15" fillId="0" borderId="14" xfId="0" applyFont="1" applyBorder="1" applyAlignment="1">
      <alignment vertical="center" wrapText="1"/>
    </xf>
    <xf numFmtId="0" fontId="9" fillId="0" borderId="1" xfId="0" applyFont="1" applyBorder="1" applyAlignment="1">
      <alignment horizontal="right" vertical="center" wrapText="1"/>
    </xf>
    <xf numFmtId="0" fontId="9" fillId="0" borderId="13" xfId="0" applyFont="1" applyBorder="1" applyAlignment="1">
      <alignment horizontal="center" vertical="center"/>
    </xf>
    <xf numFmtId="0" fontId="15" fillId="0" borderId="15" xfId="0" applyFont="1" applyBorder="1">
      <alignment vertical="center"/>
    </xf>
    <xf numFmtId="0" fontId="15" fillId="0" borderId="6" xfId="0" applyFont="1" applyBorder="1">
      <alignment vertical="center"/>
    </xf>
    <xf numFmtId="0" fontId="15" fillId="0" borderId="6" xfId="0" applyFont="1" applyBorder="1" applyAlignment="1">
      <alignment vertical="center" wrapText="1"/>
    </xf>
    <xf numFmtId="0" fontId="14" fillId="0" borderId="6" xfId="0" applyFont="1" applyBorder="1" applyAlignment="1">
      <alignment vertical="center" wrapText="1"/>
    </xf>
    <xf numFmtId="0" fontId="15" fillId="0" borderId="16" xfId="0" applyFont="1" applyBorder="1" applyAlignment="1">
      <alignment vertical="center" wrapText="1"/>
    </xf>
    <xf numFmtId="0" fontId="17" fillId="0" borderId="4" xfId="0" applyFont="1" applyFill="1" applyBorder="1" applyAlignment="1">
      <alignment horizontal="center" vertical="center" wrapText="1"/>
    </xf>
    <xf numFmtId="0" fontId="9" fillId="0" borderId="4" xfId="0" applyFont="1" applyFill="1" applyBorder="1" applyAlignment="1">
      <alignment horizontal="center" vertical="center"/>
    </xf>
    <xf numFmtId="49" fontId="9" fillId="0" borderId="4" xfId="0" applyNumberFormat="1" applyFont="1" applyFill="1" applyBorder="1" applyAlignment="1" applyProtection="1">
      <alignment vertical="center" wrapText="1"/>
    </xf>
    <xf numFmtId="0" fontId="0" fillId="0" borderId="0" xfId="0" applyFont="1" applyFill="1">
      <alignment vertical="center"/>
    </xf>
    <xf numFmtId="0" fontId="15" fillId="0" borderId="1" xfId="0" applyFont="1" applyFill="1" applyBorder="1">
      <alignment vertical="center"/>
    </xf>
    <xf numFmtId="0" fontId="16" fillId="0" borderId="0" xfId="0" applyFont="1" applyFill="1" applyBorder="1" applyAlignment="1">
      <alignment vertical="center" wrapText="1"/>
    </xf>
    <xf numFmtId="0" fontId="9" fillId="0" borderId="1" xfId="0" applyFont="1" applyFill="1" applyBorder="1" applyAlignment="1">
      <alignment horizontal="right" vertical="center" wrapText="1"/>
    </xf>
    <xf numFmtId="0" fontId="15" fillId="0" borderId="5" xfId="0" applyFont="1" applyFill="1" applyBorder="1">
      <alignment vertical="center"/>
    </xf>
    <xf numFmtId="0" fontId="3" fillId="0" borderId="1" xfId="0" applyFont="1" applyFill="1" applyBorder="1" applyAlignment="1">
      <alignment horizontal="center" vertical="center"/>
    </xf>
    <xf numFmtId="0" fontId="15" fillId="0" borderId="13" xfId="0" applyFont="1" applyFill="1" applyBorder="1">
      <alignment vertical="center"/>
    </xf>
    <xf numFmtId="0" fontId="9" fillId="0" borderId="13" xfId="0" applyFont="1" applyFill="1" applyBorder="1" applyAlignment="1">
      <alignment horizontal="left" vertical="center"/>
    </xf>
    <xf numFmtId="0" fontId="9" fillId="0" borderId="13" xfId="0" applyFont="1" applyFill="1" applyBorder="1" applyAlignment="1">
      <alignment horizontal="center" vertical="center"/>
    </xf>
    <xf numFmtId="0" fontId="15" fillId="0" borderId="15" xfId="0" applyFont="1" applyFill="1" applyBorder="1">
      <alignment vertical="center"/>
    </xf>
    <xf numFmtId="0" fontId="15" fillId="0" borderId="5" xfId="0" applyFont="1" applyFill="1" applyBorder="1" applyAlignment="1">
      <alignment vertical="center" wrapText="1"/>
    </xf>
    <xf numFmtId="0" fontId="15" fillId="0" borderId="6" xfId="0" applyFont="1" applyFill="1" applyBorder="1">
      <alignment vertical="center"/>
    </xf>
    <xf numFmtId="0" fontId="15" fillId="0" borderId="6" xfId="0" applyFont="1" applyFill="1" applyBorder="1" applyAlignment="1">
      <alignment vertical="center" wrapText="1"/>
    </xf>
    <xf numFmtId="0" fontId="14" fillId="0" borderId="5" xfId="0" applyFont="1" applyFill="1" applyBorder="1">
      <alignment vertical="center"/>
    </xf>
    <xf numFmtId="0" fontId="14" fillId="0" borderId="6" xfId="0" applyFont="1" applyFill="1" applyBorder="1" applyAlignment="1">
      <alignment vertical="center" wrapText="1"/>
    </xf>
    <xf numFmtId="0" fontId="9" fillId="0" borderId="4" xfId="0" applyFont="1" applyFill="1" applyBorder="1" applyAlignment="1">
      <alignment vertical="center"/>
    </xf>
    <xf numFmtId="0" fontId="15" fillId="0" borderId="14" xfId="0" applyFont="1" applyFill="1" applyBorder="1">
      <alignment vertical="center"/>
    </xf>
    <xf numFmtId="0" fontId="15" fillId="0" borderId="14" xfId="0" applyFont="1" applyFill="1" applyBorder="1" applyAlignment="1">
      <alignment vertical="center" wrapText="1"/>
    </xf>
    <xf numFmtId="0" fontId="15" fillId="0" borderId="16" xfId="0" applyFont="1" applyFill="1" applyBorder="1" applyAlignment="1">
      <alignment vertical="center" wrapText="1"/>
    </xf>
    <xf numFmtId="0" fontId="0" fillId="0" borderId="0" xfId="0" applyFont="1" applyFill="1" applyAlignment="1">
      <alignment vertical="center"/>
    </xf>
    <xf numFmtId="0" fontId="18" fillId="0" borderId="1" xfId="0" applyFont="1" applyFill="1" applyBorder="1" applyAlignment="1">
      <alignment vertical="center"/>
    </xf>
    <xf numFmtId="0" fontId="19" fillId="0" borderId="1" xfId="0" applyFont="1" applyFill="1" applyBorder="1" applyAlignment="1">
      <alignment vertical="center" wrapText="1"/>
    </xf>
    <xf numFmtId="0" fontId="20" fillId="0" borderId="1" xfId="0" applyFont="1" applyFill="1" applyBorder="1" applyAlignment="1">
      <alignment vertical="center"/>
    </xf>
    <xf numFmtId="0" fontId="21" fillId="0" borderId="1" xfId="0" applyFont="1" applyFill="1" applyBorder="1" applyAlignment="1">
      <alignment horizontal="right" vertical="center" wrapText="1"/>
    </xf>
    <xf numFmtId="0" fontId="22" fillId="0" borderId="1" xfId="0" applyFont="1" applyFill="1" applyBorder="1" applyAlignment="1">
      <alignment horizontal="center" vertical="center"/>
    </xf>
    <xf numFmtId="0" fontId="20" fillId="0" borderId="13" xfId="0" applyFont="1" applyFill="1" applyBorder="1" applyAlignment="1">
      <alignment vertical="center"/>
    </xf>
    <xf numFmtId="0" fontId="18" fillId="0" borderId="13" xfId="0" applyFont="1" applyFill="1" applyBorder="1" applyAlignment="1">
      <alignment horizontal="left" vertical="center"/>
    </xf>
    <xf numFmtId="0" fontId="18" fillId="0" borderId="13" xfId="0" applyFont="1" applyFill="1" applyBorder="1" applyAlignment="1">
      <alignment horizontal="right" vertical="center"/>
    </xf>
    <xf numFmtId="0" fontId="20" fillId="0" borderId="5" xfId="0" applyFont="1" applyFill="1" applyBorder="1" applyAlignment="1">
      <alignment vertical="center"/>
    </xf>
    <xf numFmtId="0" fontId="23" fillId="0" borderId="4" xfId="0" applyFont="1" applyFill="1" applyBorder="1" applyAlignment="1">
      <alignment horizontal="center" vertical="center"/>
    </xf>
    <xf numFmtId="0" fontId="24" fillId="0" borderId="0" xfId="0" applyFont="1" applyFill="1" applyBorder="1" applyAlignment="1">
      <alignment vertical="center" wrapText="1"/>
    </xf>
    <xf numFmtId="4" fontId="23" fillId="0" borderId="4" xfId="0" applyNumberFormat="1" applyFont="1" applyFill="1" applyBorder="1" applyAlignment="1">
      <alignment horizontal="right" vertical="center"/>
    </xf>
    <xf numFmtId="0" fontId="18" fillId="0" borderId="4" xfId="0" applyFont="1" applyFill="1" applyBorder="1" applyAlignment="1">
      <alignment horizontal="center" vertical="center" wrapText="1"/>
    </xf>
    <xf numFmtId="0" fontId="18" fillId="0" borderId="4" xfId="0" applyFont="1" applyFill="1" applyBorder="1" applyAlignment="1">
      <alignment horizontal="left" vertical="center"/>
    </xf>
    <xf numFmtId="4" fontId="18" fillId="0" borderId="4" xfId="0" applyNumberFormat="1" applyFont="1" applyFill="1" applyBorder="1" applyAlignment="1">
      <alignment horizontal="right" vertical="center"/>
    </xf>
    <xf numFmtId="0" fontId="18" fillId="0" borderId="4" xfId="0" applyFont="1" applyFill="1" applyBorder="1" applyAlignment="1">
      <alignment horizontal="left" vertical="center" wrapText="1"/>
    </xf>
    <xf numFmtId="0" fontId="19" fillId="0" borderId="6" xfId="0" applyFont="1" applyFill="1" applyBorder="1" applyAlignment="1">
      <alignment vertical="center" wrapText="1"/>
    </xf>
    <xf numFmtId="0" fontId="18" fillId="0" borderId="1" xfId="0" applyFont="1" applyFill="1" applyBorder="1" applyAlignment="1">
      <alignment horizontal="right" vertical="center" wrapText="1"/>
    </xf>
    <xf numFmtId="0" fontId="19" fillId="0" borderId="13" xfId="0" applyFont="1" applyFill="1" applyBorder="1" applyAlignment="1">
      <alignment vertical="center" wrapText="1"/>
    </xf>
    <xf numFmtId="0" fontId="23" fillId="0" borderId="4" xfId="0" applyFont="1" applyFill="1" applyBorder="1" applyAlignment="1">
      <alignment horizontal="center" vertical="center" wrapText="1"/>
    </xf>
    <xf numFmtId="0" fontId="20" fillId="0" borderId="5" xfId="0" applyFont="1" applyFill="1" applyBorder="1" applyAlignment="1">
      <alignment vertical="center" wrapText="1"/>
    </xf>
    <xf numFmtId="0" fontId="25" fillId="0" borderId="5" xfId="0" applyFont="1" applyFill="1" applyBorder="1" applyAlignment="1">
      <alignment vertical="center"/>
    </xf>
    <xf numFmtId="0" fontId="20" fillId="0" borderId="6" xfId="0" applyFont="1" applyFill="1" applyBorder="1" applyAlignment="1">
      <alignment vertical="center"/>
    </xf>
    <xf numFmtId="0" fontId="20" fillId="0" borderId="6" xfId="0" applyFont="1" applyFill="1" applyBorder="1" applyAlignment="1">
      <alignment vertical="center" wrapText="1"/>
    </xf>
    <xf numFmtId="0" fontId="25" fillId="0" borderId="6" xfId="0" applyFont="1" applyFill="1" applyBorder="1" applyAlignment="1">
      <alignment vertical="center" wrapText="1"/>
    </xf>
    <xf numFmtId="176" fontId="18" fillId="0" borderId="4" xfId="0" applyNumberFormat="1" applyFont="1" applyFill="1" applyBorder="1" applyAlignment="1">
      <alignment horizontal="right" vertical="center"/>
    </xf>
    <xf numFmtId="0" fontId="9" fillId="0" borderId="1" xfId="0" applyFont="1" applyFill="1" applyBorder="1">
      <alignment vertical="center"/>
    </xf>
    <xf numFmtId="0" fontId="24" fillId="0" borderId="1" xfId="0" applyFont="1" applyFill="1" applyBorder="1" applyAlignment="1">
      <alignment vertical="center" wrapText="1"/>
    </xf>
    <xf numFmtId="0" fontId="24" fillId="0" borderId="13" xfId="0" applyFont="1" applyFill="1" applyBorder="1" applyAlignment="1">
      <alignment vertical="center" wrapText="1"/>
    </xf>
    <xf numFmtId="0" fontId="9" fillId="0" borderId="13" xfId="0" applyFont="1" applyFill="1" applyBorder="1" applyAlignment="1">
      <alignment horizontal="right" vertical="center"/>
    </xf>
    <xf numFmtId="0" fontId="15" fillId="0" borderId="5" xfId="0" applyFont="1" applyFill="1" applyBorder="1" applyAlignment="1">
      <alignment vertical="center"/>
    </xf>
    <xf numFmtId="0" fontId="15" fillId="0" borderId="13" xfId="0" applyFont="1" applyFill="1" applyBorder="1" applyAlignment="1">
      <alignment vertical="center" wrapText="1"/>
    </xf>
    <xf numFmtId="0" fontId="26" fillId="0" borderId="1" xfId="0" applyFont="1" applyFill="1" applyBorder="1" applyAlignment="1">
      <alignment horizontal="right" vertical="center" wrapText="1"/>
    </xf>
    <xf numFmtId="0" fontId="24" fillId="0" borderId="5" xfId="0" applyFont="1" applyFill="1" applyBorder="1" applyAlignment="1">
      <alignment vertical="center" wrapText="1"/>
    </xf>
    <xf numFmtId="0" fontId="24" fillId="0" borderId="15" xfId="0" applyFont="1" applyFill="1" applyBorder="1" applyAlignment="1">
      <alignment vertical="center" wrapText="1"/>
    </xf>
    <xf numFmtId="0" fontId="24" fillId="0" borderId="6" xfId="0" applyFont="1" applyFill="1" applyBorder="1" applyAlignment="1">
      <alignment vertical="center" wrapText="1"/>
    </xf>
    <xf numFmtId="0" fontId="21" fillId="0" borderId="1" xfId="0" applyFont="1" applyFill="1" applyBorder="1" applyAlignment="1">
      <alignment vertical="center"/>
    </xf>
    <xf numFmtId="0" fontId="19" fillId="0" borderId="1" xfId="0" applyFont="1" applyFill="1" applyBorder="1" applyAlignment="1">
      <alignment vertical="center"/>
    </xf>
    <xf numFmtId="0" fontId="21" fillId="0" borderId="1" xfId="0" applyFont="1" applyFill="1" applyBorder="1" applyAlignment="1">
      <alignment horizontal="right" vertical="center"/>
    </xf>
    <xf numFmtId="0" fontId="27" fillId="0" borderId="1" xfId="0" applyFont="1" applyFill="1" applyBorder="1" applyAlignment="1">
      <alignment horizontal="center" vertical="center"/>
    </xf>
    <xf numFmtId="0" fontId="19" fillId="0" borderId="13" xfId="0" applyFont="1" applyFill="1" applyBorder="1" applyAlignment="1">
      <alignment vertical="center"/>
    </xf>
    <xf numFmtId="0" fontId="21" fillId="0" borderId="13" xfId="0" applyFont="1" applyFill="1" applyBorder="1" applyAlignment="1">
      <alignment horizontal="center" vertical="center"/>
    </xf>
    <xf numFmtId="0" fontId="19" fillId="0" borderId="5" xfId="0" applyFont="1" applyFill="1" applyBorder="1" applyAlignment="1">
      <alignment vertical="center"/>
    </xf>
    <xf numFmtId="0" fontId="19" fillId="0" borderId="14" xfId="0" applyFont="1" applyFill="1" applyBorder="1" applyAlignment="1">
      <alignment vertical="center"/>
    </xf>
    <xf numFmtId="0" fontId="19" fillId="0" borderId="5" xfId="0" applyFont="1" applyFill="1" applyBorder="1" applyAlignment="1">
      <alignment vertical="center" wrapText="1"/>
    </xf>
    <xf numFmtId="0" fontId="19" fillId="0" borderId="15" xfId="0" applyFont="1" applyFill="1" applyBorder="1" applyAlignment="1">
      <alignment vertical="center" wrapText="1"/>
    </xf>
    <xf numFmtId="0" fontId="19" fillId="0" borderId="16" xfId="0" applyFont="1" applyFill="1" applyBorder="1" applyAlignment="1">
      <alignment vertical="center" wrapText="1"/>
    </xf>
    <xf numFmtId="0" fontId="15" fillId="0" borderId="1" xfId="0" applyFont="1" applyFill="1" applyBorder="1" applyAlignment="1">
      <alignment vertical="center" wrapText="1"/>
    </xf>
    <xf numFmtId="0" fontId="14" fillId="0" borderId="5" xfId="0" applyFont="1" applyFill="1" applyBorder="1" applyAlignment="1">
      <alignment vertical="center"/>
    </xf>
    <xf numFmtId="0" fontId="23" fillId="0" borderId="17" xfId="0" applyFont="1" applyFill="1" applyBorder="1" applyAlignment="1">
      <alignment horizontal="center" vertical="center"/>
    </xf>
    <xf numFmtId="0" fontId="28" fillId="0" borderId="6" xfId="0" applyFont="1" applyFill="1" applyBorder="1" applyAlignment="1">
      <alignment vertical="center" wrapText="1"/>
    </xf>
    <xf numFmtId="0" fontId="28" fillId="0" borderId="5" xfId="0" applyFont="1" applyFill="1" applyBorder="1" applyAlignment="1">
      <alignment vertical="center" wrapText="1"/>
    </xf>
    <xf numFmtId="0" fontId="28" fillId="0" borderId="4" xfId="0" applyFont="1" applyFill="1" applyBorder="1" applyAlignment="1">
      <alignment vertical="center" wrapText="1"/>
    </xf>
    <xf numFmtId="0" fontId="29" fillId="0" borderId="5" xfId="0" applyFont="1" applyFill="1" applyBorder="1" applyAlignment="1">
      <alignment vertical="center" wrapText="1"/>
    </xf>
    <xf numFmtId="0" fontId="29" fillId="0" borderId="6" xfId="0" applyFont="1" applyFill="1" applyBorder="1" applyAlignment="1">
      <alignment vertical="center" wrapText="1"/>
    </xf>
    <xf numFmtId="0" fontId="28" fillId="0" borderId="14" xfId="0" applyFont="1" applyFill="1" applyBorder="1" applyAlignment="1">
      <alignment vertical="center" wrapText="1"/>
    </xf>
    <xf numFmtId="0" fontId="19" fillId="0" borderId="18" xfId="0" applyFont="1" applyFill="1" applyBorder="1" applyAlignment="1">
      <alignment vertical="center" wrapText="1"/>
    </xf>
    <xf numFmtId="0" fontId="4" fillId="0" borderId="0" xfId="0" applyFont="1" applyFill="1" applyAlignment="1">
      <alignment vertical="center"/>
    </xf>
    <xf numFmtId="0" fontId="30" fillId="0" borderId="0" xfId="0" applyFont="1" applyBorder="1" applyAlignment="1">
      <alignment horizontal="center" vertical="center" wrapText="1"/>
    </xf>
    <xf numFmtId="177" fontId="3" fillId="0" borderId="0" xfId="0" applyNumberFormat="1" applyFont="1" applyBorder="1" applyAlignment="1">
      <alignment horizontal="center" vertical="center" wrapText="1"/>
    </xf>
    <xf numFmtId="0" fontId="31" fillId="0" borderId="0" xfId="0" applyFont="1" applyFill="1" applyAlignment="1">
      <alignment vertical="center"/>
    </xf>
    <xf numFmtId="0" fontId="17" fillId="0" borderId="4" xfId="0" applyFont="1" applyFill="1" applyBorder="1" applyAlignment="1" quotePrefix="1">
      <alignment horizontal="center" vertical="center"/>
    </xf>
    <xf numFmtId="0" fontId="18" fillId="0" borderId="4" xfId="0" applyFont="1" applyFill="1" applyBorder="1" applyAlignment="1" quotePrefix="1">
      <alignment horizontal="left" vertical="center"/>
    </xf>
    <xf numFmtId="0" fontId="18" fillId="0" borderId="4"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3.xml"/><Relationship Id="rId28" Type="http://schemas.openxmlformats.org/officeDocument/2006/relationships/externalLink" Target="externalLinks/externalLink12.xml"/><Relationship Id="rId27" Type="http://schemas.openxmlformats.org/officeDocument/2006/relationships/externalLink" Target="externalLinks/externalLink11.xml"/><Relationship Id="rId26" Type="http://schemas.openxmlformats.org/officeDocument/2006/relationships/externalLink" Target="externalLinks/externalLink10.xml"/><Relationship Id="rId25" Type="http://schemas.openxmlformats.org/officeDocument/2006/relationships/externalLink" Target="externalLinks/externalLink9.xml"/><Relationship Id="rId24" Type="http://schemas.openxmlformats.org/officeDocument/2006/relationships/externalLink" Target="externalLinks/externalLink8.xml"/><Relationship Id="rId23" Type="http://schemas.openxmlformats.org/officeDocument/2006/relationships/externalLink" Target="externalLinks/externalLink7.xml"/><Relationship Id="rId22" Type="http://schemas.openxmlformats.org/officeDocument/2006/relationships/externalLink" Target="externalLinks/externalLink6.xml"/><Relationship Id="rId21" Type="http://schemas.openxmlformats.org/officeDocument/2006/relationships/externalLink" Target="externalLinks/externalLink5.xml"/><Relationship Id="rId20" Type="http://schemas.openxmlformats.org/officeDocument/2006/relationships/externalLink" Target="externalLinks/externalLink4.xml"/><Relationship Id="rId2" Type="http://schemas.openxmlformats.org/officeDocument/2006/relationships/worksheet" Target="worksheets/sheet2.xml"/><Relationship Id="rId19" Type="http://schemas.openxmlformats.org/officeDocument/2006/relationships/externalLink" Target="externalLinks/externalLink3.xml"/><Relationship Id="rId18" Type="http://schemas.openxmlformats.org/officeDocument/2006/relationships/externalLink" Target="externalLinks/externalLink2.xml"/><Relationship Id="rId17" Type="http://schemas.openxmlformats.org/officeDocument/2006/relationships/externalLink" Target="externalLinks/externalLink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4"/>
  <sheetViews>
    <sheetView workbookViewId="0">
      <selection activeCell="A15" sqref="A15"/>
    </sheetView>
  </sheetViews>
  <sheetFormatPr defaultColWidth="9" defaultRowHeight="14.25" outlineLevelRow="3"/>
  <cols>
    <col min="1" max="1" width="123.125" style="152" customWidth="1"/>
    <col min="2" max="16384" width="9" style="152"/>
  </cols>
  <sheetData>
    <row r="1" ht="137" customHeight="1" spans="1:1">
      <c r="A1" s="153" t="s">
        <v>0</v>
      </c>
    </row>
    <row r="2" ht="96" customHeight="1" spans="1:1">
      <c r="A2" s="153" t="s">
        <v>1</v>
      </c>
    </row>
    <row r="3" ht="60" customHeight="1" spans="1:1">
      <c r="A3" s="154">
        <v>46063</v>
      </c>
    </row>
    <row r="4" ht="31" customHeight="1" spans="1:1">
      <c r="A4" s="155"/>
    </row>
  </sheetData>
  <printOptions horizontalCentered="1"/>
  <pageMargins left="0.590277777777778" right="0.590277777777778" top="3.5430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
  <sheetViews>
    <sheetView topLeftCell="B1" workbookViewId="0">
      <pane ySplit="6" topLeftCell="A7" activePane="bottomLeft" state="frozen"/>
      <selection/>
      <selection pane="bottomLeft" activeCell="D29" sqref="D29"/>
    </sheetView>
  </sheetViews>
  <sheetFormatPr defaultColWidth="10" defaultRowHeight="13.5" outlineLevelRow="7"/>
  <cols>
    <col min="1" max="1" width="1.53333333333333" customWidth="1"/>
    <col min="2" max="2" width="11.875" customWidth="1"/>
    <col min="3" max="3" width="28.875" customWidth="1"/>
    <col min="4" max="9" width="14.75" customWidth="1"/>
    <col min="10" max="10" width="1.53333333333333" customWidth="1"/>
    <col min="11" max="11" width="9.76666666666667" customWidth="1"/>
  </cols>
  <sheetData>
    <row r="1" ht="25" customHeight="1" spans="1:10">
      <c r="A1" s="51"/>
      <c r="B1" s="2"/>
      <c r="C1" s="52"/>
      <c r="D1" s="53"/>
      <c r="E1" s="53"/>
      <c r="F1" s="53"/>
      <c r="G1" s="53"/>
      <c r="H1" s="53"/>
      <c r="I1" s="65" t="s">
        <v>219</v>
      </c>
      <c r="J1" s="56"/>
    </row>
    <row r="2" ht="22.8" customHeight="1" spans="1:10">
      <c r="A2" s="51"/>
      <c r="B2" s="3" t="s">
        <v>220</v>
      </c>
      <c r="C2" s="3"/>
      <c r="D2" s="3"/>
      <c r="E2" s="3"/>
      <c r="F2" s="3"/>
      <c r="G2" s="3"/>
      <c r="H2" s="3"/>
      <c r="I2" s="3"/>
      <c r="J2" s="56" t="s">
        <v>3</v>
      </c>
    </row>
    <row r="3" ht="19.55" customHeight="1" spans="1:10">
      <c r="A3" s="54"/>
      <c r="B3" s="55" t="s">
        <v>5</v>
      </c>
      <c r="C3" s="55"/>
      <c r="D3" s="66"/>
      <c r="E3" s="66"/>
      <c r="F3" s="66"/>
      <c r="G3" s="66"/>
      <c r="H3" s="66"/>
      <c r="I3" s="66" t="s">
        <v>6</v>
      </c>
      <c r="J3" s="67"/>
    </row>
    <row r="4" ht="24.4" customHeight="1" spans="1:10">
      <c r="A4" s="56"/>
      <c r="B4" s="57" t="s">
        <v>221</v>
      </c>
      <c r="C4" s="57" t="s">
        <v>71</v>
      </c>
      <c r="D4" s="57" t="s">
        <v>222</v>
      </c>
      <c r="E4" s="57"/>
      <c r="F4" s="57"/>
      <c r="G4" s="57"/>
      <c r="H4" s="57"/>
      <c r="I4" s="57"/>
      <c r="J4" s="68"/>
    </row>
    <row r="5" ht="24.4" customHeight="1" spans="1:10">
      <c r="A5" s="58"/>
      <c r="B5" s="57"/>
      <c r="C5" s="57"/>
      <c r="D5" s="57" t="s">
        <v>59</v>
      </c>
      <c r="E5" s="72" t="s">
        <v>223</v>
      </c>
      <c r="F5" s="57" t="s">
        <v>224</v>
      </c>
      <c r="G5" s="57"/>
      <c r="H5" s="57"/>
      <c r="I5" s="57" t="s">
        <v>188</v>
      </c>
      <c r="J5" s="68"/>
    </row>
    <row r="6" ht="24.4" customHeight="1" spans="1:10">
      <c r="A6" s="58"/>
      <c r="B6" s="57"/>
      <c r="C6" s="57"/>
      <c r="D6" s="57"/>
      <c r="E6" s="72"/>
      <c r="F6" s="57" t="s">
        <v>157</v>
      </c>
      <c r="G6" s="57" t="s">
        <v>225</v>
      </c>
      <c r="H6" s="57" t="s">
        <v>226</v>
      </c>
      <c r="I6" s="57"/>
      <c r="J6" s="69"/>
    </row>
    <row r="7" ht="22.8" customHeight="1" spans="1:10">
      <c r="A7" s="59"/>
      <c r="B7" s="57"/>
      <c r="C7" s="57" t="s">
        <v>72</v>
      </c>
      <c r="D7" s="60" t="s">
        <v>227</v>
      </c>
      <c r="E7" s="60"/>
      <c r="F7" s="60" t="s">
        <v>228</v>
      </c>
      <c r="G7" s="60"/>
      <c r="H7" s="60" t="s">
        <v>228</v>
      </c>
      <c r="I7" s="60" t="s">
        <v>229</v>
      </c>
      <c r="J7" s="70"/>
    </row>
    <row r="8" ht="22.8" customHeight="1" spans="1:10">
      <c r="A8" s="59"/>
      <c r="B8" s="73">
        <v>119002</v>
      </c>
      <c r="C8" s="74" t="s">
        <v>0</v>
      </c>
      <c r="D8" s="60" t="s">
        <v>227</v>
      </c>
      <c r="E8" s="60"/>
      <c r="F8" s="60" t="s">
        <v>228</v>
      </c>
      <c r="G8" s="60"/>
      <c r="H8" s="60" t="s">
        <v>228</v>
      </c>
      <c r="I8" s="60" t="s">
        <v>229</v>
      </c>
      <c r="J8" s="70"/>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
  <sheetViews>
    <sheetView workbookViewId="0">
      <pane ySplit="6" topLeftCell="A7" activePane="bottomLeft" state="frozen"/>
      <selection/>
      <selection pane="bottomLeft" activeCell="A8" sqref="$A8:$XFD8"/>
    </sheetView>
  </sheetViews>
  <sheetFormatPr defaultColWidth="10" defaultRowHeight="13.5" outlineLevelRow="7"/>
  <cols>
    <col min="1" max="1" width="1.53333333333333" customWidth="1"/>
    <col min="2" max="4" width="6.15833333333333" customWidth="1"/>
    <col min="5" max="5" width="17" customWidth="1"/>
    <col min="6" max="6" width="40.625" customWidth="1"/>
    <col min="7" max="9" width="17" customWidth="1"/>
    <col min="10" max="10" width="1.53333333333333" customWidth="1"/>
    <col min="11" max="12" width="9.76666666666667" customWidth="1"/>
  </cols>
  <sheetData>
    <row r="1" ht="25" customHeight="1" spans="1:10">
      <c r="A1" s="51"/>
      <c r="B1" s="2"/>
      <c r="C1" s="2"/>
      <c r="D1" s="2"/>
      <c r="E1" s="52"/>
      <c r="F1" s="52"/>
      <c r="G1" s="53"/>
      <c r="H1" s="53"/>
      <c r="I1" s="65" t="s">
        <v>230</v>
      </c>
      <c r="J1" s="56"/>
    </row>
    <row r="2" ht="22.8" customHeight="1" spans="1:10">
      <c r="A2" s="51"/>
      <c r="B2" s="3" t="s">
        <v>231</v>
      </c>
      <c r="C2" s="3"/>
      <c r="D2" s="3"/>
      <c r="E2" s="3"/>
      <c r="F2" s="3"/>
      <c r="G2" s="3"/>
      <c r="H2" s="3"/>
      <c r="I2" s="3"/>
      <c r="J2" s="56"/>
    </row>
    <row r="3" ht="19.55" customHeight="1" spans="1:10">
      <c r="A3" s="54"/>
      <c r="B3" s="55" t="s">
        <v>232</v>
      </c>
      <c r="C3" s="55"/>
      <c r="D3" s="55"/>
      <c r="E3" s="55"/>
      <c r="F3" s="55"/>
      <c r="G3" s="54"/>
      <c r="H3" s="54"/>
      <c r="I3" s="66" t="s">
        <v>6</v>
      </c>
      <c r="J3" s="67"/>
    </row>
    <row r="4" ht="24.4" customHeight="1" spans="1:10">
      <c r="A4" s="56"/>
      <c r="B4" s="57" t="s">
        <v>9</v>
      </c>
      <c r="C4" s="57"/>
      <c r="D4" s="57"/>
      <c r="E4" s="57"/>
      <c r="F4" s="57"/>
      <c r="G4" s="57" t="s">
        <v>233</v>
      </c>
      <c r="H4" s="57"/>
      <c r="I4" s="57"/>
      <c r="J4" s="68"/>
    </row>
    <row r="5" ht="24.4" customHeight="1" spans="1:10">
      <c r="A5" s="58"/>
      <c r="B5" s="57" t="s">
        <v>79</v>
      </c>
      <c r="C5" s="57"/>
      <c r="D5" s="57"/>
      <c r="E5" s="57" t="s">
        <v>70</v>
      </c>
      <c r="F5" s="57" t="s">
        <v>71</v>
      </c>
      <c r="G5" s="57" t="s">
        <v>59</v>
      </c>
      <c r="H5" s="57" t="s">
        <v>75</v>
      </c>
      <c r="I5" s="57" t="s">
        <v>76</v>
      </c>
      <c r="J5" s="68"/>
    </row>
    <row r="6" ht="24.4" customHeight="1" spans="1:10">
      <c r="A6" s="58"/>
      <c r="B6" s="57" t="s">
        <v>80</v>
      </c>
      <c r="C6" s="57" t="s">
        <v>81</v>
      </c>
      <c r="D6" s="57" t="s">
        <v>82</v>
      </c>
      <c r="E6" s="57"/>
      <c r="F6" s="57"/>
      <c r="G6" s="57"/>
      <c r="H6" s="57"/>
      <c r="I6" s="57"/>
      <c r="J6" s="69"/>
    </row>
    <row r="7" ht="22.8" customHeight="1" spans="1:10">
      <c r="A7" s="59"/>
      <c r="B7" s="57"/>
      <c r="C7" s="57"/>
      <c r="D7" s="57"/>
      <c r="E7" s="57"/>
      <c r="F7" s="57" t="s">
        <v>72</v>
      </c>
      <c r="G7" s="60"/>
      <c r="H7" s="60"/>
      <c r="I7" s="60"/>
      <c r="J7" s="70"/>
    </row>
    <row r="8" ht="22.8" customHeight="1" spans="1:10">
      <c r="A8" s="59"/>
      <c r="B8" s="57"/>
      <c r="C8" s="57"/>
      <c r="D8" s="57"/>
      <c r="E8" s="73"/>
      <c r="F8" s="73" t="s">
        <v>234</v>
      </c>
      <c r="G8" s="60"/>
      <c r="H8" s="60"/>
      <c r="I8" s="60"/>
      <c r="J8" s="70"/>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
  <sheetViews>
    <sheetView topLeftCell="B1" workbookViewId="0">
      <pane ySplit="6" topLeftCell="A7" activePane="bottomLeft" state="frozen"/>
      <selection/>
      <selection pane="bottomLeft" activeCell="B8" sqref="$A8:$XFD8"/>
    </sheetView>
  </sheetViews>
  <sheetFormatPr defaultColWidth="10" defaultRowHeight="13.5" outlineLevelRow="7"/>
  <cols>
    <col min="1" max="1" width="1.53333333333333" customWidth="1"/>
    <col min="2" max="2" width="12.25" customWidth="1"/>
    <col min="3" max="3" width="29.75" customWidth="1"/>
    <col min="4" max="9" width="14.5" customWidth="1"/>
    <col min="10" max="10" width="1.53333333333333" customWidth="1"/>
    <col min="11" max="11" width="9.76666666666667" customWidth="1"/>
  </cols>
  <sheetData>
    <row r="1" ht="25" customHeight="1" spans="1:10">
      <c r="A1" s="51"/>
      <c r="B1" s="2"/>
      <c r="C1" s="52"/>
      <c r="D1" s="53"/>
      <c r="E1" s="53"/>
      <c r="F1" s="53"/>
      <c r="G1" s="53"/>
      <c r="H1" s="53"/>
      <c r="I1" s="65" t="s">
        <v>235</v>
      </c>
      <c r="J1" s="56"/>
    </row>
    <row r="2" ht="22.8" customHeight="1" spans="1:10">
      <c r="A2" s="51"/>
      <c r="B2" s="3" t="s">
        <v>236</v>
      </c>
      <c r="C2" s="3"/>
      <c r="D2" s="3"/>
      <c r="E2" s="3"/>
      <c r="F2" s="3"/>
      <c r="G2" s="3"/>
      <c r="H2" s="3"/>
      <c r="I2" s="3"/>
      <c r="J2" s="56" t="s">
        <v>3</v>
      </c>
    </row>
    <row r="3" ht="19.55" customHeight="1" spans="1:10">
      <c r="A3" s="54"/>
      <c r="B3" s="55" t="s">
        <v>232</v>
      </c>
      <c r="C3" s="55"/>
      <c r="D3" s="66"/>
      <c r="E3" s="66"/>
      <c r="F3" s="66"/>
      <c r="G3" s="66"/>
      <c r="H3" s="66"/>
      <c r="I3" s="66" t="s">
        <v>6</v>
      </c>
      <c r="J3" s="67"/>
    </row>
    <row r="4" ht="24.4" customHeight="1" spans="1:10">
      <c r="A4" s="56"/>
      <c r="B4" s="57" t="s">
        <v>221</v>
      </c>
      <c r="C4" s="57" t="s">
        <v>71</v>
      </c>
      <c r="D4" s="57" t="s">
        <v>222</v>
      </c>
      <c r="E4" s="57"/>
      <c r="F4" s="57"/>
      <c r="G4" s="57"/>
      <c r="H4" s="57"/>
      <c r="I4" s="57"/>
      <c r="J4" s="68"/>
    </row>
    <row r="5" ht="24.4" customHeight="1" spans="1:10">
      <c r="A5" s="58"/>
      <c r="B5" s="57"/>
      <c r="C5" s="57"/>
      <c r="D5" s="57" t="s">
        <v>59</v>
      </c>
      <c r="E5" s="72" t="s">
        <v>223</v>
      </c>
      <c r="F5" s="57" t="s">
        <v>224</v>
      </c>
      <c r="G5" s="57"/>
      <c r="H5" s="57"/>
      <c r="I5" s="57" t="s">
        <v>188</v>
      </c>
      <c r="J5" s="68"/>
    </row>
    <row r="6" ht="24.4" customHeight="1" spans="1:10">
      <c r="A6" s="58"/>
      <c r="B6" s="57"/>
      <c r="C6" s="57"/>
      <c r="D6" s="57"/>
      <c r="E6" s="72"/>
      <c r="F6" s="57" t="s">
        <v>157</v>
      </c>
      <c r="G6" s="57" t="s">
        <v>225</v>
      </c>
      <c r="H6" s="57" t="s">
        <v>226</v>
      </c>
      <c r="I6" s="57"/>
      <c r="J6" s="69"/>
    </row>
    <row r="7" ht="22.8" customHeight="1" spans="1:10">
      <c r="A7" s="59"/>
      <c r="B7" s="57"/>
      <c r="C7" s="57" t="s">
        <v>72</v>
      </c>
      <c r="D7" s="60"/>
      <c r="E7" s="60"/>
      <c r="F7" s="60"/>
      <c r="G7" s="60"/>
      <c r="H7" s="60"/>
      <c r="I7" s="60"/>
      <c r="J7" s="70"/>
    </row>
    <row r="8" ht="22.8" customHeight="1" spans="1:10">
      <c r="A8" s="59"/>
      <c r="B8" s="73"/>
      <c r="C8" s="73" t="s">
        <v>234</v>
      </c>
      <c r="D8" s="60"/>
      <c r="E8" s="60"/>
      <c r="F8" s="60"/>
      <c r="G8" s="60"/>
      <c r="H8" s="60"/>
      <c r="I8" s="60"/>
      <c r="J8" s="70"/>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
  <sheetViews>
    <sheetView workbookViewId="0">
      <pane ySplit="6" topLeftCell="A7" activePane="bottomLeft" state="frozen"/>
      <selection/>
      <selection pane="bottomLeft" activeCell="A8" sqref="$A8:$XFD8"/>
    </sheetView>
  </sheetViews>
  <sheetFormatPr defaultColWidth="10" defaultRowHeight="13.5"/>
  <cols>
    <col min="1" max="1" width="1.53333333333333" customWidth="1"/>
    <col min="2" max="4" width="6.625" customWidth="1"/>
    <col min="5" max="5" width="13.3416666666667" customWidth="1"/>
    <col min="6" max="6" width="41.025" customWidth="1"/>
    <col min="7" max="9" width="17.625" customWidth="1"/>
    <col min="10" max="10" width="1.53333333333333" customWidth="1"/>
    <col min="11" max="12" width="9.76666666666667" customWidth="1"/>
  </cols>
  <sheetData>
    <row r="1" ht="25" customHeight="1" spans="1:10">
      <c r="A1" s="51"/>
      <c r="B1" s="2"/>
      <c r="C1" s="2"/>
      <c r="D1" s="2"/>
      <c r="E1" s="52"/>
      <c r="F1" s="52"/>
      <c r="G1" s="53"/>
      <c r="H1" s="53"/>
      <c r="I1" s="65" t="s">
        <v>237</v>
      </c>
      <c r="J1" s="56"/>
    </row>
    <row r="2" ht="22.8" customHeight="1" spans="1:10">
      <c r="A2" s="51"/>
      <c r="B2" s="3" t="s">
        <v>238</v>
      </c>
      <c r="C2" s="3"/>
      <c r="D2" s="3"/>
      <c r="E2" s="3"/>
      <c r="F2" s="3"/>
      <c r="G2" s="3"/>
      <c r="H2" s="3"/>
      <c r="I2" s="3"/>
      <c r="J2" s="56" t="s">
        <v>3</v>
      </c>
    </row>
    <row r="3" ht="19.55" customHeight="1" spans="1:10">
      <c r="A3" s="54"/>
      <c r="B3" s="55" t="s">
        <v>232</v>
      </c>
      <c r="C3" s="55"/>
      <c r="D3" s="55"/>
      <c r="E3" s="55"/>
      <c r="F3" s="55"/>
      <c r="G3" s="54"/>
      <c r="H3" s="54"/>
      <c r="I3" s="66" t="s">
        <v>6</v>
      </c>
      <c r="J3" s="67"/>
    </row>
    <row r="4" ht="24.4" customHeight="1" spans="1:10">
      <c r="A4" s="56"/>
      <c r="B4" s="57" t="s">
        <v>9</v>
      </c>
      <c r="C4" s="57"/>
      <c r="D4" s="57"/>
      <c r="E4" s="57"/>
      <c r="F4" s="57"/>
      <c r="G4" s="57" t="s">
        <v>239</v>
      </c>
      <c r="H4" s="57"/>
      <c r="I4" s="57"/>
      <c r="J4" s="68"/>
    </row>
    <row r="5" ht="24.4" customHeight="1" spans="1:10">
      <c r="A5" s="58"/>
      <c r="B5" s="57" t="s">
        <v>79</v>
      </c>
      <c r="C5" s="57"/>
      <c r="D5" s="57"/>
      <c r="E5" s="57" t="s">
        <v>70</v>
      </c>
      <c r="F5" s="57" t="s">
        <v>71</v>
      </c>
      <c r="G5" s="57" t="s">
        <v>59</v>
      </c>
      <c r="H5" s="57" t="s">
        <v>75</v>
      </c>
      <c r="I5" s="57" t="s">
        <v>76</v>
      </c>
      <c r="J5" s="68"/>
    </row>
    <row r="6" ht="24.4" customHeight="1" spans="1:10">
      <c r="A6" s="58"/>
      <c r="B6" s="57" t="s">
        <v>80</v>
      </c>
      <c r="C6" s="57" t="s">
        <v>81</v>
      </c>
      <c r="D6" s="57" t="s">
        <v>82</v>
      </c>
      <c r="E6" s="57"/>
      <c r="F6" s="57"/>
      <c r="G6" s="57"/>
      <c r="H6" s="57"/>
      <c r="I6" s="57"/>
      <c r="J6" s="69"/>
    </row>
    <row r="7" ht="22.8" customHeight="1" spans="1:10">
      <c r="A7" s="59"/>
      <c r="B7" s="57"/>
      <c r="C7" s="57"/>
      <c r="D7" s="57"/>
      <c r="E7" s="57"/>
      <c r="F7" s="57" t="s">
        <v>72</v>
      </c>
      <c r="G7" s="60"/>
      <c r="H7" s="60"/>
      <c r="I7" s="60"/>
      <c r="J7" s="70"/>
    </row>
    <row r="8" ht="22.8" customHeight="1" spans="1:10">
      <c r="A8" s="58"/>
      <c r="B8" s="61"/>
      <c r="C8" s="61"/>
      <c r="D8" s="61"/>
      <c r="E8" s="61"/>
      <c r="F8" s="61" t="s">
        <v>234</v>
      </c>
      <c r="G8" s="62"/>
      <c r="H8" s="62"/>
      <c r="I8" s="62"/>
      <c r="J8" s="68"/>
    </row>
    <row r="9" ht="9.75" customHeight="1" spans="1:10">
      <c r="A9" s="63"/>
      <c r="B9" s="64"/>
      <c r="C9" s="64"/>
      <c r="D9" s="64"/>
      <c r="E9" s="64"/>
      <c r="F9" s="63"/>
      <c r="G9" s="63"/>
      <c r="H9" s="63"/>
      <c r="I9" s="63"/>
      <c r="J9" s="71"/>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7"/>
  <sheetViews>
    <sheetView topLeftCell="B1" workbookViewId="0">
      <selection activeCell="E12" sqref="E12:F12"/>
    </sheetView>
  </sheetViews>
  <sheetFormatPr defaultColWidth="9" defaultRowHeight="13.5"/>
  <cols>
    <col min="1" max="1" width="9" style="1"/>
    <col min="2" max="2" width="11.25" style="1" customWidth="1"/>
    <col min="3" max="3" width="9" style="17"/>
    <col min="4" max="4" width="13.5" style="1" customWidth="1"/>
    <col min="5" max="5" width="8" style="1" customWidth="1"/>
    <col min="6" max="6" width="12.625" style="1" customWidth="1"/>
    <col min="7" max="7" width="17.5" style="1" customWidth="1"/>
    <col min="8" max="8" width="10.25" style="1" customWidth="1"/>
    <col min="9" max="9" width="10.5" style="1" customWidth="1"/>
    <col min="10" max="10" width="1.125" style="1" customWidth="1"/>
    <col min="11" max="11" width="9.625" style="1" customWidth="1"/>
    <col min="12" max="12" width="9.5" style="1" customWidth="1"/>
    <col min="13" max="13" width="9.75" style="1" customWidth="1"/>
    <col min="14" max="16384" width="9" style="1"/>
  </cols>
  <sheetData>
    <row r="1" ht="19" customHeight="1" spans="2:10">
      <c r="B1" s="2"/>
      <c r="J1" s="1" t="s">
        <v>240</v>
      </c>
    </row>
    <row r="2" ht="24" customHeight="1" spans="2:13">
      <c r="B2" s="18" t="s">
        <v>241</v>
      </c>
      <c r="C2" s="19"/>
      <c r="D2" s="19"/>
      <c r="E2" s="19"/>
      <c r="F2" s="19"/>
      <c r="G2" s="19"/>
      <c r="H2" s="19"/>
      <c r="I2" s="19"/>
      <c r="J2" s="37"/>
      <c r="K2" s="38"/>
      <c r="L2" s="38"/>
      <c r="M2" s="38"/>
    </row>
    <row r="3" ht="25" customHeight="1" spans="2:13">
      <c r="B3" s="20" t="s">
        <v>242</v>
      </c>
      <c r="C3" s="20"/>
      <c r="D3" s="20"/>
      <c r="E3" s="20"/>
      <c r="F3" s="20"/>
      <c r="G3" s="20"/>
      <c r="H3" s="20"/>
      <c r="I3" s="20"/>
      <c r="J3" s="20"/>
      <c r="K3" s="39"/>
      <c r="L3" s="39"/>
      <c r="M3" s="39"/>
    </row>
    <row r="4" ht="25" customHeight="1" spans="2:13">
      <c r="B4" s="21" t="s">
        <v>243</v>
      </c>
      <c r="C4" s="22" t="s">
        <v>244</v>
      </c>
      <c r="D4" s="22"/>
      <c r="E4" s="22"/>
      <c r="F4" s="22"/>
      <c r="G4" s="22"/>
      <c r="H4" s="22"/>
      <c r="I4" s="22"/>
      <c r="J4" s="22"/>
      <c r="K4" s="40"/>
      <c r="L4" s="40"/>
      <c r="M4" s="40"/>
    </row>
    <row r="5" ht="25" customHeight="1" spans="2:13">
      <c r="B5" s="21" t="s">
        <v>245</v>
      </c>
      <c r="C5" s="22" t="s">
        <v>0</v>
      </c>
      <c r="D5" s="22"/>
      <c r="E5" s="22"/>
      <c r="F5" s="22"/>
      <c r="G5" s="22"/>
      <c r="H5" s="22"/>
      <c r="I5" s="22"/>
      <c r="J5" s="22"/>
      <c r="K5" s="40"/>
      <c r="L5" s="40"/>
      <c r="M5" s="40"/>
    </row>
    <row r="6" ht="25" customHeight="1" spans="2:13">
      <c r="B6" s="23" t="s">
        <v>246</v>
      </c>
      <c r="C6" s="24" t="s">
        <v>247</v>
      </c>
      <c r="D6" s="24"/>
      <c r="E6" s="24"/>
      <c r="F6" s="25">
        <v>10</v>
      </c>
      <c r="G6" s="25"/>
      <c r="H6" s="25"/>
      <c r="I6" s="25"/>
      <c r="J6" s="25"/>
      <c r="K6" s="40"/>
      <c r="L6" s="40"/>
      <c r="M6" s="40"/>
    </row>
    <row r="7" ht="25" customHeight="1" spans="2:13">
      <c r="B7" s="26"/>
      <c r="C7" s="24" t="s">
        <v>248</v>
      </c>
      <c r="D7" s="24"/>
      <c r="E7" s="24"/>
      <c r="F7" s="25">
        <v>10</v>
      </c>
      <c r="G7" s="25"/>
      <c r="H7" s="25"/>
      <c r="I7" s="25"/>
      <c r="J7" s="25"/>
      <c r="K7" s="40"/>
      <c r="L7" s="40"/>
      <c r="M7" s="40"/>
    </row>
    <row r="8" ht="25" customHeight="1" spans="2:13">
      <c r="B8" s="26"/>
      <c r="C8" s="24" t="s">
        <v>249</v>
      </c>
      <c r="D8" s="24"/>
      <c r="E8" s="24"/>
      <c r="F8" s="25">
        <v>0</v>
      </c>
      <c r="G8" s="25"/>
      <c r="H8" s="25"/>
      <c r="I8" s="25"/>
      <c r="J8" s="25"/>
      <c r="K8" s="40"/>
      <c r="L8" s="40"/>
      <c r="M8" s="40"/>
    </row>
    <row r="9" ht="25" customHeight="1" spans="2:13">
      <c r="B9" s="23" t="s">
        <v>250</v>
      </c>
      <c r="C9" s="43" t="s">
        <v>251</v>
      </c>
      <c r="D9" s="43"/>
      <c r="E9" s="43"/>
      <c r="F9" s="43"/>
      <c r="G9" s="43"/>
      <c r="H9" s="43"/>
      <c r="I9" s="43"/>
      <c r="J9" s="43"/>
      <c r="K9" s="40"/>
      <c r="L9" s="40"/>
      <c r="M9" s="40"/>
    </row>
    <row r="10" ht="25" customHeight="1" spans="2:13">
      <c r="B10" s="23"/>
      <c r="C10" s="43"/>
      <c r="D10" s="43"/>
      <c r="E10" s="43"/>
      <c r="F10" s="43"/>
      <c r="G10" s="43"/>
      <c r="H10" s="43"/>
      <c r="I10" s="43"/>
      <c r="J10" s="43"/>
      <c r="K10" s="40"/>
      <c r="L10" s="40"/>
      <c r="M10" s="40"/>
    </row>
    <row r="11" ht="25" customHeight="1" spans="2:13">
      <c r="B11" s="28" t="s">
        <v>252</v>
      </c>
      <c r="C11" s="44" t="s">
        <v>253</v>
      </c>
      <c r="D11" s="44" t="s">
        <v>254</v>
      </c>
      <c r="E11" s="45" t="s">
        <v>255</v>
      </c>
      <c r="F11" s="45"/>
      <c r="G11" s="45" t="s">
        <v>256</v>
      </c>
      <c r="H11" s="45"/>
      <c r="I11" s="45"/>
      <c r="J11" s="45"/>
      <c r="K11" s="40"/>
      <c r="L11" s="40"/>
      <c r="M11" s="40"/>
    </row>
    <row r="12" ht="54" customHeight="1" spans="2:13">
      <c r="B12" s="29"/>
      <c r="C12" s="46" t="s">
        <v>257</v>
      </c>
      <c r="D12" s="31" t="s">
        <v>258</v>
      </c>
      <c r="E12" s="32" t="s">
        <v>259</v>
      </c>
      <c r="F12" s="32"/>
      <c r="G12" s="33" t="s">
        <v>260</v>
      </c>
      <c r="H12" s="33"/>
      <c r="I12" s="33"/>
      <c r="J12" s="33"/>
      <c r="K12" s="40"/>
      <c r="L12" s="40"/>
      <c r="M12" s="40"/>
    </row>
    <row r="13" ht="28" customHeight="1" spans="2:13">
      <c r="B13" s="29"/>
      <c r="C13" s="47"/>
      <c r="D13" s="31" t="s">
        <v>261</v>
      </c>
      <c r="E13" s="48" t="s">
        <v>262</v>
      </c>
      <c r="F13" s="49"/>
      <c r="G13" s="33" t="s">
        <v>263</v>
      </c>
      <c r="H13" s="33"/>
      <c r="I13" s="33"/>
      <c r="J13" s="33"/>
      <c r="K13" s="42"/>
      <c r="L13" s="42"/>
      <c r="M13" s="42"/>
    </row>
    <row r="14" ht="28" customHeight="1" spans="2:10">
      <c r="B14" s="29"/>
      <c r="C14" s="50"/>
      <c r="D14" s="31" t="s">
        <v>264</v>
      </c>
      <c r="E14" s="48" t="s">
        <v>265</v>
      </c>
      <c r="F14" s="49"/>
      <c r="G14" s="33" t="s">
        <v>266</v>
      </c>
      <c r="H14" s="33"/>
      <c r="I14" s="33"/>
      <c r="J14" s="33"/>
    </row>
    <row r="15" ht="28" customHeight="1" spans="2:10">
      <c r="B15" s="29"/>
      <c r="C15" s="31" t="s">
        <v>267</v>
      </c>
      <c r="D15" s="31" t="s">
        <v>268</v>
      </c>
      <c r="E15" s="48" t="s">
        <v>269</v>
      </c>
      <c r="F15" s="49"/>
      <c r="G15" s="34" t="s">
        <v>270</v>
      </c>
      <c r="H15" s="33"/>
      <c r="I15" s="33"/>
      <c r="J15" s="33"/>
    </row>
    <row r="16" ht="28" customHeight="1" spans="2:10">
      <c r="B16" s="29"/>
      <c r="C16" s="31" t="s">
        <v>271</v>
      </c>
      <c r="D16" s="35" t="s">
        <v>272</v>
      </c>
      <c r="E16" s="48" t="s">
        <v>273</v>
      </c>
      <c r="F16" s="49"/>
      <c r="G16" s="33" t="s">
        <v>274</v>
      </c>
      <c r="H16" s="33"/>
      <c r="I16" s="33"/>
      <c r="J16" s="33"/>
    </row>
    <row r="17" ht="28" customHeight="1" spans="2:10">
      <c r="B17" s="36"/>
      <c r="C17" s="31" t="s">
        <v>275</v>
      </c>
      <c r="D17" s="31" t="s">
        <v>276</v>
      </c>
      <c r="E17" s="48" t="s">
        <v>277</v>
      </c>
      <c r="F17" s="49"/>
      <c r="G17" s="34" t="s">
        <v>278</v>
      </c>
      <c r="H17" s="33"/>
      <c r="I17" s="33"/>
      <c r="J17" s="33"/>
    </row>
  </sheetData>
  <mergeCells count="2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B6:B8"/>
    <mergeCell ref="B9:B10"/>
    <mergeCell ref="B11:B17"/>
    <mergeCell ref="C12:C14"/>
    <mergeCell ref="C9:J10"/>
  </mergeCells>
  <dataValidations count="1">
    <dataValidation type="list" allowBlank="1" showInputMessage="1" showErrorMessage="1" sqref="M4">
      <formula1>"正向指标,反向指标"</formula1>
    </dataValidation>
  </dataValidations>
  <printOptions horizontalCentered="1"/>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7"/>
  <sheetViews>
    <sheetView workbookViewId="0">
      <selection activeCell="D15" sqref="D15"/>
    </sheetView>
  </sheetViews>
  <sheetFormatPr defaultColWidth="9" defaultRowHeight="13.5"/>
  <cols>
    <col min="1" max="1" width="3.75" customWidth="1"/>
    <col min="2" max="2" width="11.25" style="1" customWidth="1"/>
    <col min="3" max="3" width="9" style="17"/>
    <col min="4" max="4" width="12" style="1" customWidth="1"/>
    <col min="5" max="5" width="9.625" style="1" customWidth="1"/>
    <col min="6" max="6" width="10.5" style="1" customWidth="1"/>
    <col min="7" max="7" width="17.5" style="1" customWidth="1"/>
    <col min="8" max="8" width="10.25" style="1" customWidth="1"/>
    <col min="9" max="9" width="8.75" style="1" customWidth="1"/>
    <col min="10" max="10" width="2.375" style="1" customWidth="1"/>
    <col min="11" max="11" width="9.625" style="1" customWidth="1"/>
    <col min="12" max="12" width="9.5" style="1" customWidth="1"/>
    <col min="13" max="13" width="9.75" style="1" customWidth="1"/>
    <col min="14" max="16384" width="9" style="1"/>
  </cols>
  <sheetData>
    <row r="1" s="1" customFormat="1" ht="19" customHeight="1" spans="2:10">
      <c r="B1" s="2"/>
      <c r="C1" s="17"/>
      <c r="J1" s="1" t="s">
        <v>279</v>
      </c>
    </row>
    <row r="2" s="1" customFormat="1" ht="24" customHeight="1" spans="2:13">
      <c r="B2" s="18" t="s">
        <v>241</v>
      </c>
      <c r="C2" s="19"/>
      <c r="D2" s="19"/>
      <c r="E2" s="19"/>
      <c r="F2" s="19"/>
      <c r="G2" s="19"/>
      <c r="H2" s="19"/>
      <c r="I2" s="19"/>
      <c r="J2" s="37"/>
      <c r="K2" s="38"/>
      <c r="L2" s="38"/>
      <c r="M2" s="38"/>
    </row>
    <row r="3" s="1" customFormat="1" ht="25" customHeight="1" spans="2:13">
      <c r="B3" s="20" t="s">
        <v>242</v>
      </c>
      <c r="C3" s="20"/>
      <c r="D3" s="20"/>
      <c r="E3" s="20"/>
      <c r="F3" s="20"/>
      <c r="G3" s="20"/>
      <c r="H3" s="20"/>
      <c r="I3" s="20"/>
      <c r="J3" s="20"/>
      <c r="K3" s="39"/>
      <c r="L3" s="39"/>
      <c r="M3" s="39"/>
    </row>
    <row r="4" s="1" customFormat="1" ht="25" customHeight="1" spans="2:13">
      <c r="B4" s="21" t="s">
        <v>243</v>
      </c>
      <c r="C4" s="22" t="s">
        <v>280</v>
      </c>
      <c r="D4" s="22"/>
      <c r="E4" s="22"/>
      <c r="F4" s="22"/>
      <c r="G4" s="22"/>
      <c r="H4" s="22"/>
      <c r="I4" s="22"/>
      <c r="J4" s="22"/>
      <c r="K4" s="40"/>
      <c r="L4" s="40"/>
      <c r="M4" s="40"/>
    </row>
    <row r="5" s="1" customFormat="1" ht="25" customHeight="1" spans="2:13">
      <c r="B5" s="21" t="s">
        <v>245</v>
      </c>
      <c r="C5" s="22" t="s">
        <v>0</v>
      </c>
      <c r="D5" s="22"/>
      <c r="E5" s="22"/>
      <c r="F5" s="22"/>
      <c r="G5" s="22"/>
      <c r="H5" s="22"/>
      <c r="I5" s="22"/>
      <c r="J5" s="22"/>
      <c r="K5" s="40"/>
      <c r="L5" s="40"/>
      <c r="M5" s="40"/>
    </row>
    <row r="6" s="1" customFormat="1" ht="25" customHeight="1" spans="2:13">
      <c r="B6" s="23" t="s">
        <v>246</v>
      </c>
      <c r="C6" s="24" t="s">
        <v>247</v>
      </c>
      <c r="D6" s="24"/>
      <c r="E6" s="24"/>
      <c r="F6" s="25">
        <v>10</v>
      </c>
      <c r="G6" s="25"/>
      <c r="H6" s="25"/>
      <c r="I6" s="25"/>
      <c r="J6" s="25"/>
      <c r="K6" s="40"/>
      <c r="L6" s="40"/>
      <c r="M6" s="40"/>
    </row>
    <row r="7" s="1" customFormat="1" ht="25" customHeight="1" spans="2:13">
      <c r="B7" s="26"/>
      <c r="C7" s="24" t="s">
        <v>248</v>
      </c>
      <c r="D7" s="24"/>
      <c r="E7" s="24"/>
      <c r="F7" s="25">
        <v>10</v>
      </c>
      <c r="G7" s="25"/>
      <c r="H7" s="25"/>
      <c r="I7" s="25"/>
      <c r="J7" s="25"/>
      <c r="K7" s="40"/>
      <c r="L7" s="40"/>
      <c r="M7" s="40"/>
    </row>
    <row r="8" s="1" customFormat="1" ht="25" customHeight="1" spans="2:13">
      <c r="B8" s="26"/>
      <c r="C8" s="24" t="s">
        <v>249</v>
      </c>
      <c r="D8" s="24"/>
      <c r="E8" s="24"/>
      <c r="F8" s="25">
        <v>0</v>
      </c>
      <c r="G8" s="25"/>
      <c r="H8" s="25"/>
      <c r="I8" s="25"/>
      <c r="J8" s="25"/>
      <c r="K8" s="40"/>
      <c r="L8" s="40"/>
      <c r="M8" s="40"/>
    </row>
    <row r="9" s="1" customFormat="1" ht="25" customHeight="1" spans="2:13">
      <c r="B9" s="23" t="s">
        <v>250</v>
      </c>
      <c r="C9" s="27" t="s">
        <v>281</v>
      </c>
      <c r="D9" s="27"/>
      <c r="E9" s="27"/>
      <c r="F9" s="27"/>
      <c r="G9" s="27"/>
      <c r="H9" s="27"/>
      <c r="I9" s="27"/>
      <c r="J9" s="27"/>
      <c r="K9" s="40"/>
      <c r="L9" s="40"/>
      <c r="M9" s="40"/>
    </row>
    <row r="10" s="1" customFormat="1" ht="25" customHeight="1" spans="2:13">
      <c r="B10" s="23"/>
      <c r="C10" s="27"/>
      <c r="D10" s="27"/>
      <c r="E10" s="27"/>
      <c r="F10" s="27"/>
      <c r="G10" s="27"/>
      <c r="H10" s="27"/>
      <c r="I10" s="27"/>
      <c r="J10" s="27"/>
      <c r="K10" s="40"/>
      <c r="L10" s="40"/>
      <c r="M10" s="40"/>
    </row>
    <row r="11" s="1" customFormat="1" ht="25" customHeight="1" spans="2:13">
      <c r="B11" s="28" t="s">
        <v>252</v>
      </c>
      <c r="C11" s="21" t="s">
        <v>282</v>
      </c>
      <c r="D11" s="21" t="s">
        <v>283</v>
      </c>
      <c r="E11" s="26" t="s">
        <v>284</v>
      </c>
      <c r="F11" s="26"/>
      <c r="G11" s="26" t="s">
        <v>285</v>
      </c>
      <c r="H11" s="26"/>
      <c r="I11" s="26"/>
      <c r="J11" s="26"/>
      <c r="K11" s="40"/>
      <c r="L11" s="40"/>
      <c r="M11" s="40"/>
    </row>
    <row r="12" s="1" customFormat="1" ht="36" customHeight="1" spans="2:13">
      <c r="B12" s="29"/>
      <c r="C12" s="30" t="s">
        <v>257</v>
      </c>
      <c r="D12" s="31" t="s">
        <v>258</v>
      </c>
      <c r="E12" s="32" t="s">
        <v>259</v>
      </c>
      <c r="F12" s="32"/>
      <c r="G12" s="33" t="s">
        <v>286</v>
      </c>
      <c r="H12" s="33"/>
      <c r="I12" s="33"/>
      <c r="J12" s="33"/>
      <c r="K12" s="41"/>
      <c r="L12" s="41"/>
      <c r="M12" s="41"/>
    </row>
    <row r="13" s="1" customFormat="1" ht="36" customHeight="1" spans="2:13">
      <c r="B13" s="29"/>
      <c r="C13" s="30"/>
      <c r="D13" s="31" t="s">
        <v>261</v>
      </c>
      <c r="E13" s="32" t="s">
        <v>262</v>
      </c>
      <c r="F13" s="32"/>
      <c r="G13" s="33" t="s">
        <v>287</v>
      </c>
      <c r="H13" s="33"/>
      <c r="I13" s="33"/>
      <c r="J13" s="33"/>
      <c r="K13" s="42"/>
      <c r="L13" s="42"/>
      <c r="M13" s="42"/>
    </row>
    <row r="14" s="1" customFormat="1" ht="36" customHeight="1" spans="2:10">
      <c r="B14" s="29"/>
      <c r="C14" s="30"/>
      <c r="D14" s="31" t="s">
        <v>264</v>
      </c>
      <c r="E14" s="32" t="s">
        <v>265</v>
      </c>
      <c r="F14" s="32"/>
      <c r="G14" s="33" t="s">
        <v>288</v>
      </c>
      <c r="H14" s="33"/>
      <c r="I14" s="33"/>
      <c r="J14" s="33"/>
    </row>
    <row r="15" s="1" customFormat="1" ht="36" customHeight="1" spans="2:10">
      <c r="B15" s="29"/>
      <c r="C15" s="31" t="s">
        <v>267</v>
      </c>
      <c r="D15" s="31" t="s">
        <v>268</v>
      </c>
      <c r="E15" s="32" t="s">
        <v>269</v>
      </c>
      <c r="F15" s="32"/>
      <c r="G15" s="34" t="s">
        <v>289</v>
      </c>
      <c r="H15" s="34"/>
      <c r="I15" s="34"/>
      <c r="J15" s="34"/>
    </row>
    <row r="16" s="1" customFormat="1" ht="36" customHeight="1" spans="2:10">
      <c r="B16" s="29"/>
      <c r="C16" s="31" t="s">
        <v>271</v>
      </c>
      <c r="D16" s="35" t="s">
        <v>272</v>
      </c>
      <c r="E16" s="32" t="s">
        <v>273</v>
      </c>
      <c r="F16" s="32"/>
      <c r="G16" s="33" t="s">
        <v>274</v>
      </c>
      <c r="H16" s="33"/>
      <c r="I16" s="33"/>
      <c r="J16" s="33"/>
    </row>
    <row r="17" s="1" customFormat="1" ht="36" customHeight="1" spans="2:10">
      <c r="B17" s="36"/>
      <c r="C17" s="31" t="s">
        <v>275</v>
      </c>
      <c r="D17" s="31" t="s">
        <v>276</v>
      </c>
      <c r="E17" s="32" t="s">
        <v>277</v>
      </c>
      <c r="F17" s="32"/>
      <c r="G17" s="34" t="s">
        <v>290</v>
      </c>
      <c r="H17" s="34"/>
      <c r="I17" s="34"/>
      <c r="J17" s="34"/>
    </row>
  </sheetData>
  <mergeCells count="2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B6:B8"/>
    <mergeCell ref="B9:B10"/>
    <mergeCell ref="B11:B17"/>
    <mergeCell ref="C12:C14"/>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P29"/>
  <sheetViews>
    <sheetView tabSelected="1" workbookViewId="0">
      <selection activeCell="E9" sqref="E9:I9"/>
    </sheetView>
  </sheetViews>
  <sheetFormatPr defaultColWidth="10" defaultRowHeight="13.5"/>
  <cols>
    <col min="1" max="1" width="2.625" customWidth="1"/>
    <col min="2" max="2" width="5.75" style="1" customWidth="1"/>
    <col min="3" max="3" width="10.625" style="1" customWidth="1"/>
    <col min="4" max="4" width="10.25" style="1" customWidth="1"/>
    <col min="5" max="5" width="11.625" style="1" customWidth="1"/>
    <col min="6" max="8" width="9.625" style="1" customWidth="1"/>
    <col min="9" max="9" width="25.5" style="1" customWidth="1"/>
    <col min="10" max="10" width="9.75" style="1" customWidth="1"/>
    <col min="11" max="16383" width="10" style="1"/>
  </cols>
  <sheetData>
    <row r="1" ht="25" customHeight="1" spans="2:9">
      <c r="B1" s="2"/>
      <c r="I1" s="1" t="s">
        <v>291</v>
      </c>
    </row>
    <row r="2" ht="27" customHeight="1" spans="2:9">
      <c r="B2" s="3" t="s">
        <v>292</v>
      </c>
      <c r="C2" s="3"/>
      <c r="D2" s="3"/>
      <c r="E2" s="3"/>
      <c r="F2" s="3"/>
      <c r="G2" s="3"/>
      <c r="H2" s="3"/>
      <c r="I2" s="3"/>
    </row>
    <row r="3" ht="26.5" customHeight="1" spans="2:9">
      <c r="B3" s="4" t="s">
        <v>293</v>
      </c>
      <c r="C3" s="5"/>
      <c r="D3" s="5"/>
      <c r="E3" s="5"/>
      <c r="F3" s="5"/>
      <c r="G3" s="5"/>
      <c r="H3" s="5"/>
      <c r="I3" s="5"/>
    </row>
    <row r="4" ht="26.5" customHeight="1" spans="2:9">
      <c r="B4" s="6" t="s">
        <v>294</v>
      </c>
      <c r="C4" s="6"/>
      <c r="D4" s="6"/>
      <c r="E4" s="6" t="s">
        <v>0</v>
      </c>
      <c r="F4" s="6"/>
      <c r="G4" s="6"/>
      <c r="H4" s="6"/>
      <c r="I4" s="6"/>
    </row>
    <row r="5" ht="26.5" customHeight="1" spans="2:9">
      <c r="B5" s="6" t="s">
        <v>295</v>
      </c>
      <c r="C5" s="6" t="s">
        <v>296</v>
      </c>
      <c r="D5" s="6"/>
      <c r="E5" s="6" t="s">
        <v>297</v>
      </c>
      <c r="F5" s="6"/>
      <c r="G5" s="6"/>
      <c r="H5" s="6"/>
      <c r="I5" s="6"/>
    </row>
    <row r="6" ht="43" customHeight="1" spans="2:9">
      <c r="B6" s="6"/>
      <c r="C6" s="7" t="s">
        <v>298</v>
      </c>
      <c r="D6" s="7"/>
      <c r="E6" s="7" t="s">
        <v>299</v>
      </c>
      <c r="F6" s="7"/>
      <c r="G6" s="7"/>
      <c r="H6" s="7"/>
      <c r="I6" s="7"/>
    </row>
    <row r="7" ht="43" customHeight="1" spans="2:9">
      <c r="B7" s="6"/>
      <c r="C7" s="7" t="s">
        <v>300</v>
      </c>
      <c r="D7" s="7"/>
      <c r="E7" s="7" t="s">
        <v>301</v>
      </c>
      <c r="F7" s="7"/>
      <c r="G7" s="7"/>
      <c r="H7" s="7"/>
      <c r="I7" s="7"/>
    </row>
    <row r="8" ht="43" customHeight="1" spans="2:9">
      <c r="B8" s="6"/>
      <c r="C8" s="7" t="s">
        <v>302</v>
      </c>
      <c r="D8" s="7"/>
      <c r="E8" s="7" t="s">
        <v>303</v>
      </c>
      <c r="F8" s="7"/>
      <c r="G8" s="7"/>
      <c r="H8" s="7"/>
      <c r="I8" s="7"/>
    </row>
    <row r="9" ht="43" customHeight="1" spans="2:9">
      <c r="B9" s="6"/>
      <c r="C9" s="7" t="s">
        <v>304</v>
      </c>
      <c r="D9" s="7"/>
      <c r="E9" s="7" t="s">
        <v>305</v>
      </c>
      <c r="F9" s="7"/>
      <c r="G9" s="7"/>
      <c r="H9" s="7"/>
      <c r="I9" s="7"/>
    </row>
    <row r="10" ht="26.5" customHeight="1" spans="2:9">
      <c r="B10" s="6"/>
      <c r="C10" s="6" t="s">
        <v>306</v>
      </c>
      <c r="D10" s="6"/>
      <c r="E10" s="6"/>
      <c r="F10" s="6"/>
      <c r="G10" s="6" t="s">
        <v>307</v>
      </c>
      <c r="H10" s="6" t="s">
        <v>248</v>
      </c>
      <c r="I10" s="6" t="s">
        <v>249</v>
      </c>
    </row>
    <row r="11" ht="26.5" customHeight="1" spans="2:9">
      <c r="B11" s="6"/>
      <c r="C11" s="6"/>
      <c r="D11" s="6"/>
      <c r="E11" s="6"/>
      <c r="F11" s="6"/>
      <c r="G11" s="8" t="s">
        <v>308</v>
      </c>
      <c r="H11" s="8" t="s">
        <v>308</v>
      </c>
      <c r="I11" s="8" t="s">
        <v>309</v>
      </c>
    </row>
    <row r="12" ht="36" customHeight="1" spans="2:9">
      <c r="B12" s="9" t="s">
        <v>310</v>
      </c>
      <c r="C12" s="10" t="s">
        <v>311</v>
      </c>
      <c r="D12" s="10"/>
      <c r="E12" s="10"/>
      <c r="F12" s="10"/>
      <c r="G12" s="10"/>
      <c r="H12" s="10"/>
      <c r="I12" s="10"/>
    </row>
    <row r="13" ht="26.5" customHeight="1" spans="2:9">
      <c r="B13" s="11" t="s">
        <v>312</v>
      </c>
      <c r="C13" s="11" t="s">
        <v>282</v>
      </c>
      <c r="D13" s="11" t="s">
        <v>283</v>
      </c>
      <c r="E13" s="11"/>
      <c r="F13" s="11" t="s">
        <v>284</v>
      </c>
      <c r="G13" s="11"/>
      <c r="H13" s="11" t="s">
        <v>313</v>
      </c>
      <c r="I13" s="11"/>
    </row>
    <row r="14" ht="32" customHeight="1" spans="2:9">
      <c r="B14" s="11"/>
      <c r="C14" s="12" t="s">
        <v>314</v>
      </c>
      <c r="D14" s="12" t="s">
        <v>315</v>
      </c>
      <c r="E14" s="12"/>
      <c r="F14" s="12" t="s">
        <v>316</v>
      </c>
      <c r="G14" s="12"/>
      <c r="H14" s="12" t="s">
        <v>317</v>
      </c>
      <c r="I14" s="12"/>
    </row>
    <row r="15" ht="32" customHeight="1" spans="2:9">
      <c r="B15" s="11"/>
      <c r="C15" s="12"/>
      <c r="D15" s="12"/>
      <c r="E15" s="12"/>
      <c r="F15" s="12" t="s">
        <v>318</v>
      </c>
      <c r="G15" s="12"/>
      <c r="H15" s="12" t="s">
        <v>319</v>
      </c>
      <c r="I15" s="12"/>
    </row>
    <row r="16" ht="26.5" customHeight="1" spans="2:9">
      <c r="B16" s="11"/>
      <c r="C16" s="12"/>
      <c r="D16" s="12"/>
      <c r="E16" s="12"/>
      <c r="F16" s="12" t="s">
        <v>320</v>
      </c>
      <c r="G16" s="12"/>
      <c r="H16" s="12" t="s">
        <v>319</v>
      </c>
      <c r="I16" s="12"/>
    </row>
    <row r="17" ht="26.5" customHeight="1" spans="2:9">
      <c r="B17" s="11"/>
      <c r="C17" s="12"/>
      <c r="D17" s="12" t="s">
        <v>321</v>
      </c>
      <c r="E17" s="12"/>
      <c r="F17" s="13" t="s">
        <v>322</v>
      </c>
      <c r="G17" s="13"/>
      <c r="H17" s="13" t="s">
        <v>323</v>
      </c>
      <c r="I17" s="13"/>
    </row>
    <row r="18" ht="26.5" customHeight="1" spans="2:9">
      <c r="B18" s="11"/>
      <c r="C18" s="12"/>
      <c r="D18" s="12" t="s">
        <v>324</v>
      </c>
      <c r="E18" s="12"/>
      <c r="F18" s="13" t="s">
        <v>325</v>
      </c>
      <c r="G18" s="13"/>
      <c r="H18" s="13" t="s">
        <v>326</v>
      </c>
      <c r="I18" s="13"/>
    </row>
    <row r="19" ht="26.5" customHeight="1" spans="2:9">
      <c r="B19" s="11"/>
      <c r="C19" s="12" t="s">
        <v>327</v>
      </c>
      <c r="D19" s="12" t="s">
        <v>328</v>
      </c>
      <c r="E19" s="12"/>
      <c r="F19" s="12" t="s">
        <v>329</v>
      </c>
      <c r="G19" s="12"/>
      <c r="H19" s="12" t="s">
        <v>330</v>
      </c>
      <c r="I19" s="12"/>
    </row>
    <row r="20" ht="26.5" customHeight="1" spans="2:9">
      <c r="B20" s="11"/>
      <c r="C20" s="12" t="s">
        <v>331</v>
      </c>
      <c r="D20" s="12" t="s">
        <v>332</v>
      </c>
      <c r="E20" s="12"/>
      <c r="F20" s="12" t="s">
        <v>333</v>
      </c>
      <c r="G20" s="12"/>
      <c r="H20" s="12" t="s">
        <v>274</v>
      </c>
      <c r="I20" s="12"/>
    </row>
    <row r="21" ht="45" customHeight="1" spans="2:9">
      <c r="B21" s="14" t="s">
        <v>334</v>
      </c>
      <c r="C21" s="14"/>
      <c r="D21" s="14"/>
      <c r="E21" s="14"/>
      <c r="F21" s="14"/>
      <c r="G21" s="14"/>
      <c r="H21" s="14"/>
      <c r="I21" s="14"/>
    </row>
    <row r="22" ht="16.35" customHeight="1" spans="2:3">
      <c r="B22" s="15"/>
      <c r="C22" s="15"/>
    </row>
    <row r="23" ht="16.35" customHeight="1" spans="2:2">
      <c r="B23" s="15"/>
    </row>
    <row r="24" ht="16.35" customHeight="1" spans="2:16">
      <c r="B24" s="15"/>
      <c r="P24" s="16"/>
    </row>
    <row r="25" ht="16.35" customHeight="1" spans="2:2">
      <c r="B25" s="15"/>
    </row>
    <row r="26" ht="16.35" customHeight="1" spans="2:9">
      <c r="B26" s="15"/>
      <c r="C26" s="15"/>
      <c r="D26" s="15"/>
      <c r="E26" s="15"/>
      <c r="F26" s="15"/>
      <c r="G26" s="15"/>
      <c r="H26" s="15"/>
      <c r="I26" s="15"/>
    </row>
    <row r="27" ht="16.35" customHeight="1" spans="2:9">
      <c r="B27" s="15"/>
      <c r="C27" s="15"/>
      <c r="D27" s="15"/>
      <c r="E27" s="15"/>
      <c r="F27" s="15"/>
      <c r="G27" s="15"/>
      <c r="H27" s="15"/>
      <c r="I27" s="15"/>
    </row>
    <row r="28" ht="16.35" customHeight="1" spans="2:9">
      <c r="B28" s="15"/>
      <c r="C28" s="15"/>
      <c r="D28" s="15"/>
      <c r="E28" s="15"/>
      <c r="F28" s="15"/>
      <c r="G28" s="15"/>
      <c r="H28" s="15"/>
      <c r="I28" s="15"/>
    </row>
    <row r="29" ht="16.35" customHeight="1" spans="2:9">
      <c r="B29" s="15"/>
      <c r="C29" s="15"/>
      <c r="D29" s="15"/>
      <c r="E29" s="15"/>
      <c r="F29" s="15"/>
      <c r="G29" s="15"/>
      <c r="H29" s="15"/>
      <c r="I29" s="15"/>
    </row>
  </sheetData>
  <mergeCells count="42">
    <mergeCell ref="B2:I2"/>
    <mergeCell ref="B3:I3"/>
    <mergeCell ref="B4:D4"/>
    <mergeCell ref="E4:I4"/>
    <mergeCell ref="C5:D5"/>
    <mergeCell ref="E5:I5"/>
    <mergeCell ref="C6:D6"/>
    <mergeCell ref="E6:I6"/>
    <mergeCell ref="C7:D7"/>
    <mergeCell ref="E7:I7"/>
    <mergeCell ref="C8:D8"/>
    <mergeCell ref="E8:I8"/>
    <mergeCell ref="C9:D9"/>
    <mergeCell ref="E9:I9"/>
    <mergeCell ref="C12:I12"/>
    <mergeCell ref="D13:E13"/>
    <mergeCell ref="F13:G13"/>
    <mergeCell ref="H13:I13"/>
    <mergeCell ref="F14:G14"/>
    <mergeCell ref="H14:I14"/>
    <mergeCell ref="F15:G15"/>
    <mergeCell ref="H15:I15"/>
    <mergeCell ref="F16:G16"/>
    <mergeCell ref="H16:I16"/>
    <mergeCell ref="D17:E17"/>
    <mergeCell ref="F17:G17"/>
    <mergeCell ref="H17:I17"/>
    <mergeCell ref="D18:E18"/>
    <mergeCell ref="F18:G18"/>
    <mergeCell ref="H18:I18"/>
    <mergeCell ref="D19:E19"/>
    <mergeCell ref="F19:G19"/>
    <mergeCell ref="H19:I19"/>
    <mergeCell ref="D20:E20"/>
    <mergeCell ref="F20:G20"/>
    <mergeCell ref="H20:I20"/>
    <mergeCell ref="B21:I21"/>
    <mergeCell ref="B5:B11"/>
    <mergeCell ref="B13:B20"/>
    <mergeCell ref="C14:C18"/>
    <mergeCell ref="C10:F11"/>
    <mergeCell ref="D14:E16"/>
  </mergeCells>
  <printOptions horizontalCentered="1"/>
  <pageMargins left="1.37777777777778" right="0.984027777777778" top="0.590277777777778" bottom="0.590277777777778" header="0" footer="0"/>
  <pageSetup paperSize="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topLeftCell="B1" workbookViewId="0">
      <selection activeCell="C17" sqref="C17"/>
    </sheetView>
  </sheetViews>
  <sheetFormatPr defaultColWidth="10" defaultRowHeight="13.5" outlineLevelCol="5"/>
  <cols>
    <col min="1" max="1" width="1.53333333333333" style="94" customWidth="1"/>
    <col min="2" max="2" width="41.0333333333333" style="94" customWidth="1"/>
    <col min="3" max="3" width="16.4083333333333" style="94" customWidth="1"/>
    <col min="4" max="4" width="41.0333333333333" style="94" customWidth="1"/>
    <col min="5" max="5" width="16.4083333333333" style="94" customWidth="1"/>
    <col min="6" max="6" width="1.53333333333333" style="94" customWidth="1"/>
    <col min="7" max="10" width="9.76666666666667" style="94" customWidth="1"/>
    <col min="11" max="16384" width="10" style="94"/>
  </cols>
  <sheetData>
    <row r="1" s="94" customFormat="1" ht="14.2" customHeight="1" spans="1:6">
      <c r="A1" s="131"/>
      <c r="B1" s="95"/>
      <c r="C1" s="96"/>
      <c r="D1" s="132"/>
      <c r="E1" s="95" t="s">
        <v>2</v>
      </c>
      <c r="F1" s="139" t="s">
        <v>3</v>
      </c>
    </row>
    <row r="2" s="94" customFormat="1" ht="19.9" customHeight="1" spans="1:6">
      <c r="A2" s="132"/>
      <c r="B2" s="134" t="s">
        <v>4</v>
      </c>
      <c r="C2" s="134"/>
      <c r="D2" s="134"/>
      <c r="E2" s="134"/>
      <c r="F2" s="139"/>
    </row>
    <row r="3" s="94" customFormat="1" ht="17.05" customHeight="1" spans="1:6">
      <c r="A3" s="135"/>
      <c r="B3" s="101" t="s">
        <v>5</v>
      </c>
      <c r="C3" s="113"/>
      <c r="D3" s="113"/>
      <c r="E3" s="136" t="s">
        <v>6</v>
      </c>
      <c r="F3" s="140"/>
    </row>
    <row r="4" s="94" customFormat="1" ht="21.35" customHeight="1" spans="1:6">
      <c r="A4" s="137"/>
      <c r="B4" s="104" t="s">
        <v>7</v>
      </c>
      <c r="C4" s="104"/>
      <c r="D4" s="104" t="s">
        <v>8</v>
      </c>
      <c r="E4" s="104"/>
      <c r="F4" s="111"/>
    </row>
    <row r="5" s="94" customFormat="1" ht="21.35" customHeight="1" spans="1:6">
      <c r="A5" s="137"/>
      <c r="B5" s="104" t="s">
        <v>9</v>
      </c>
      <c r="C5" s="104" t="s">
        <v>10</v>
      </c>
      <c r="D5" s="104" t="s">
        <v>9</v>
      </c>
      <c r="E5" s="104" t="s">
        <v>10</v>
      </c>
      <c r="F5" s="111"/>
    </row>
    <row r="6" s="94" customFormat="1" ht="19.9" customHeight="1" spans="1:6">
      <c r="A6" s="103"/>
      <c r="B6" s="110" t="s">
        <v>11</v>
      </c>
      <c r="C6" s="109">
        <v>1400945.91</v>
      </c>
      <c r="D6" s="110" t="s">
        <v>12</v>
      </c>
      <c r="E6" s="109">
        <v>926405.54</v>
      </c>
      <c r="F6" s="118"/>
    </row>
    <row r="7" s="94" customFormat="1" ht="19.9" customHeight="1" spans="1:6">
      <c r="A7" s="103"/>
      <c r="B7" s="110" t="s">
        <v>13</v>
      </c>
      <c r="C7" s="109"/>
      <c r="D7" s="110" t="s">
        <v>14</v>
      </c>
      <c r="E7" s="109"/>
      <c r="F7" s="118"/>
    </row>
    <row r="8" s="94" customFormat="1" ht="19.9" customHeight="1" spans="1:6">
      <c r="A8" s="103"/>
      <c r="B8" s="110" t="s">
        <v>15</v>
      </c>
      <c r="C8" s="109"/>
      <c r="D8" s="110" t="s">
        <v>16</v>
      </c>
      <c r="E8" s="109"/>
      <c r="F8" s="118"/>
    </row>
    <row r="9" s="94" customFormat="1" ht="19.9" customHeight="1" spans="1:6">
      <c r="A9" s="103"/>
      <c r="B9" s="110" t="s">
        <v>17</v>
      </c>
      <c r="C9" s="109"/>
      <c r="D9" s="110" t="s">
        <v>18</v>
      </c>
      <c r="E9" s="109"/>
      <c r="F9" s="118"/>
    </row>
    <row r="10" s="94" customFormat="1" ht="19.9" customHeight="1" spans="1:6">
      <c r="A10" s="103"/>
      <c r="B10" s="110" t="s">
        <v>19</v>
      </c>
      <c r="C10" s="109"/>
      <c r="D10" s="110" t="s">
        <v>20</v>
      </c>
      <c r="E10" s="109"/>
      <c r="F10" s="118"/>
    </row>
    <row r="11" s="94" customFormat="1" ht="19.9" customHeight="1" spans="1:6">
      <c r="A11" s="103"/>
      <c r="B11" s="110" t="s">
        <v>21</v>
      </c>
      <c r="C11" s="109"/>
      <c r="D11" s="110" t="s">
        <v>22</v>
      </c>
      <c r="E11" s="109"/>
      <c r="F11" s="118"/>
    </row>
    <row r="12" s="94" customFormat="1" ht="19.9" customHeight="1" spans="1:6">
      <c r="A12" s="103"/>
      <c r="B12" s="110" t="s">
        <v>23</v>
      </c>
      <c r="C12" s="109"/>
      <c r="D12" s="110" t="s">
        <v>24</v>
      </c>
      <c r="E12" s="109"/>
      <c r="F12" s="118"/>
    </row>
    <row r="13" s="94" customFormat="1" ht="19.9" customHeight="1" spans="1:6">
      <c r="A13" s="103"/>
      <c r="B13" s="110" t="s">
        <v>23</v>
      </c>
      <c r="C13" s="109"/>
      <c r="D13" s="110" t="s">
        <v>25</v>
      </c>
      <c r="E13" s="109">
        <v>325690.36</v>
      </c>
      <c r="F13" s="118"/>
    </row>
    <row r="14" s="94" customFormat="1" ht="19.9" customHeight="1" spans="1:6">
      <c r="A14" s="103"/>
      <c r="B14" s="110" t="s">
        <v>23</v>
      </c>
      <c r="C14" s="109"/>
      <c r="D14" s="110" t="s">
        <v>26</v>
      </c>
      <c r="E14" s="109"/>
      <c r="F14" s="118"/>
    </row>
    <row r="15" s="94" customFormat="1" ht="19.9" customHeight="1" spans="1:6">
      <c r="A15" s="103"/>
      <c r="B15" s="110" t="s">
        <v>23</v>
      </c>
      <c r="C15" s="109"/>
      <c r="D15" s="110" t="s">
        <v>27</v>
      </c>
      <c r="E15" s="109">
        <v>74106.69</v>
      </c>
      <c r="F15" s="118"/>
    </row>
    <row r="16" s="94" customFormat="1" ht="19.9" customHeight="1" spans="1:6">
      <c r="A16" s="103"/>
      <c r="B16" s="110" t="s">
        <v>23</v>
      </c>
      <c r="C16" s="109"/>
      <c r="D16" s="110" t="s">
        <v>28</v>
      </c>
      <c r="E16" s="109"/>
      <c r="F16" s="118"/>
    </row>
    <row r="17" s="94" customFormat="1" ht="19.9" customHeight="1" spans="1:6">
      <c r="A17" s="103"/>
      <c r="B17" s="110" t="s">
        <v>23</v>
      </c>
      <c r="C17" s="109"/>
      <c r="D17" s="110" t="s">
        <v>29</v>
      </c>
      <c r="E17" s="109"/>
      <c r="F17" s="118"/>
    </row>
    <row r="18" s="94" customFormat="1" ht="19.9" customHeight="1" spans="1:6">
      <c r="A18" s="103"/>
      <c r="B18" s="110" t="s">
        <v>23</v>
      </c>
      <c r="C18" s="109"/>
      <c r="D18" s="110" t="s">
        <v>30</v>
      </c>
      <c r="E18" s="109"/>
      <c r="F18" s="118"/>
    </row>
    <row r="19" s="94" customFormat="1" ht="19.9" customHeight="1" spans="1:6">
      <c r="A19" s="103"/>
      <c r="B19" s="110" t="s">
        <v>23</v>
      </c>
      <c r="C19" s="109"/>
      <c r="D19" s="110" t="s">
        <v>31</v>
      </c>
      <c r="E19" s="109"/>
      <c r="F19" s="118"/>
    </row>
    <row r="20" s="94" customFormat="1" ht="19.9" customHeight="1" spans="1:6">
      <c r="A20" s="103"/>
      <c r="B20" s="110" t="s">
        <v>23</v>
      </c>
      <c r="C20" s="109"/>
      <c r="D20" s="110" t="s">
        <v>32</v>
      </c>
      <c r="E20" s="109"/>
      <c r="F20" s="118"/>
    </row>
    <row r="21" s="94" customFormat="1" ht="19.9" customHeight="1" spans="1:6">
      <c r="A21" s="103"/>
      <c r="B21" s="110" t="s">
        <v>23</v>
      </c>
      <c r="C21" s="109"/>
      <c r="D21" s="110" t="s">
        <v>33</v>
      </c>
      <c r="E21" s="109"/>
      <c r="F21" s="118"/>
    </row>
    <row r="22" s="94" customFormat="1" ht="19.9" customHeight="1" spans="1:6">
      <c r="A22" s="103"/>
      <c r="B22" s="110" t="s">
        <v>23</v>
      </c>
      <c r="C22" s="109"/>
      <c r="D22" s="110" t="s">
        <v>34</v>
      </c>
      <c r="E22" s="109"/>
      <c r="F22" s="118"/>
    </row>
    <row r="23" s="94" customFormat="1" ht="19.9" customHeight="1" spans="1:6">
      <c r="A23" s="103"/>
      <c r="B23" s="110" t="s">
        <v>23</v>
      </c>
      <c r="C23" s="109"/>
      <c r="D23" s="110" t="s">
        <v>35</v>
      </c>
      <c r="E23" s="109"/>
      <c r="F23" s="118"/>
    </row>
    <row r="24" s="94" customFormat="1" ht="19.9" customHeight="1" spans="1:6">
      <c r="A24" s="103"/>
      <c r="B24" s="110" t="s">
        <v>23</v>
      </c>
      <c r="C24" s="109"/>
      <c r="D24" s="110" t="s">
        <v>36</v>
      </c>
      <c r="E24" s="109"/>
      <c r="F24" s="118"/>
    </row>
    <row r="25" s="94" customFormat="1" ht="19.9" customHeight="1" spans="1:6">
      <c r="A25" s="103"/>
      <c r="B25" s="110" t="s">
        <v>23</v>
      </c>
      <c r="C25" s="109"/>
      <c r="D25" s="110" t="s">
        <v>37</v>
      </c>
      <c r="E25" s="109">
        <v>74743.32</v>
      </c>
      <c r="F25" s="118"/>
    </row>
    <row r="26" s="94" customFormat="1" ht="19.9" customHeight="1" spans="1:6">
      <c r="A26" s="103"/>
      <c r="B26" s="110" t="s">
        <v>23</v>
      </c>
      <c r="C26" s="109"/>
      <c r="D26" s="110" t="s">
        <v>38</v>
      </c>
      <c r="E26" s="109"/>
      <c r="F26" s="118"/>
    </row>
    <row r="27" s="94" customFormat="1" ht="19.9" customHeight="1" spans="1:6">
      <c r="A27" s="103"/>
      <c r="B27" s="110" t="s">
        <v>23</v>
      </c>
      <c r="C27" s="109"/>
      <c r="D27" s="110" t="s">
        <v>39</v>
      </c>
      <c r="E27" s="109"/>
      <c r="F27" s="118"/>
    </row>
    <row r="28" s="94" customFormat="1" ht="19.9" customHeight="1" spans="1:6">
      <c r="A28" s="103"/>
      <c r="B28" s="110" t="s">
        <v>23</v>
      </c>
      <c r="C28" s="109"/>
      <c r="D28" s="110" t="s">
        <v>40</v>
      </c>
      <c r="E28" s="109"/>
      <c r="F28" s="118"/>
    </row>
    <row r="29" s="94" customFormat="1" ht="19.9" customHeight="1" spans="1:6">
      <c r="A29" s="103"/>
      <c r="B29" s="110" t="s">
        <v>23</v>
      </c>
      <c r="C29" s="109"/>
      <c r="D29" s="110" t="s">
        <v>41</v>
      </c>
      <c r="E29" s="109"/>
      <c r="F29" s="118"/>
    </row>
    <row r="30" s="94" customFormat="1" ht="19.9" customHeight="1" spans="1:6">
      <c r="A30" s="103"/>
      <c r="B30" s="110" t="s">
        <v>23</v>
      </c>
      <c r="C30" s="109"/>
      <c r="D30" s="110" t="s">
        <v>42</v>
      </c>
      <c r="E30" s="109"/>
      <c r="F30" s="118"/>
    </row>
    <row r="31" s="94" customFormat="1" ht="19.9" customHeight="1" spans="1:6">
      <c r="A31" s="103"/>
      <c r="B31" s="110" t="s">
        <v>23</v>
      </c>
      <c r="C31" s="109"/>
      <c r="D31" s="110" t="s">
        <v>43</v>
      </c>
      <c r="E31" s="109"/>
      <c r="F31" s="118"/>
    </row>
    <row r="32" s="94" customFormat="1" ht="19.9" customHeight="1" spans="1:6">
      <c r="A32" s="103"/>
      <c r="B32" s="110" t="s">
        <v>23</v>
      </c>
      <c r="C32" s="109"/>
      <c r="D32" s="110" t="s">
        <v>44</v>
      </c>
      <c r="E32" s="109"/>
      <c r="F32" s="118"/>
    </row>
    <row r="33" s="94" customFormat="1" ht="19.9" customHeight="1" spans="1:6">
      <c r="A33" s="103"/>
      <c r="B33" s="110" t="s">
        <v>23</v>
      </c>
      <c r="C33" s="109"/>
      <c r="D33" s="110" t="s">
        <v>45</v>
      </c>
      <c r="E33" s="109"/>
      <c r="F33" s="118"/>
    </row>
    <row r="34" s="94" customFormat="1" ht="19.9" customHeight="1" spans="1:6">
      <c r="A34" s="103"/>
      <c r="B34" s="110" t="s">
        <v>23</v>
      </c>
      <c r="C34" s="109"/>
      <c r="D34" s="110" t="s">
        <v>46</v>
      </c>
      <c r="E34" s="109"/>
      <c r="F34" s="118"/>
    </row>
    <row r="35" s="94" customFormat="1" ht="19.9" customHeight="1" spans="1:6">
      <c r="A35" s="103"/>
      <c r="B35" s="110" t="s">
        <v>23</v>
      </c>
      <c r="C35" s="109"/>
      <c r="D35" s="110" t="s">
        <v>47</v>
      </c>
      <c r="E35" s="109"/>
      <c r="F35" s="118"/>
    </row>
    <row r="36" s="94" customFormat="1" ht="19.9" customHeight="1" spans="1:6">
      <c r="A36" s="116"/>
      <c r="B36" s="114" t="s">
        <v>48</v>
      </c>
      <c r="C36" s="106"/>
      <c r="D36" s="114" t="s">
        <v>49</v>
      </c>
      <c r="E36" s="106"/>
      <c r="F36" s="119"/>
    </row>
    <row r="37" s="94" customFormat="1" ht="19.9" customHeight="1" spans="1:6">
      <c r="A37" s="103"/>
      <c r="B37" s="108" t="s">
        <v>50</v>
      </c>
      <c r="C37" s="109"/>
      <c r="D37" s="108" t="s">
        <v>51</v>
      </c>
      <c r="E37" s="109"/>
      <c r="F37" s="145"/>
    </row>
    <row r="38" s="94" customFormat="1" ht="19.9" customHeight="1" spans="1:6">
      <c r="A38" s="146"/>
      <c r="B38" s="108" t="s">
        <v>52</v>
      </c>
      <c r="C38" s="109"/>
      <c r="D38" s="108" t="s">
        <v>53</v>
      </c>
      <c r="E38" s="109"/>
      <c r="F38" s="145"/>
    </row>
    <row r="39" s="94" customFormat="1" ht="19.9" customHeight="1" spans="1:6">
      <c r="A39" s="146"/>
      <c r="B39" s="147"/>
      <c r="C39" s="147"/>
      <c r="D39" s="108" t="s">
        <v>54</v>
      </c>
      <c r="E39" s="109"/>
      <c r="F39" s="145"/>
    </row>
    <row r="40" s="94" customFormat="1" ht="19.9" customHeight="1" spans="1:6">
      <c r="A40" s="148"/>
      <c r="B40" s="104" t="s">
        <v>55</v>
      </c>
      <c r="C40" s="106">
        <f>SUM(C6:C39)</f>
        <v>1400945.91</v>
      </c>
      <c r="D40" s="104" t="s">
        <v>56</v>
      </c>
      <c r="E40" s="106">
        <f>SUM(E6:E39)</f>
        <v>1400945.91</v>
      </c>
      <c r="F40" s="149"/>
    </row>
    <row r="41" s="94" customFormat="1" ht="8.5" customHeight="1" spans="1:6">
      <c r="A41" s="138"/>
      <c r="B41" s="138"/>
      <c r="C41" s="150"/>
      <c r="D41" s="150"/>
      <c r="E41" s="138"/>
      <c r="F41" s="151"/>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workbookViewId="0">
      <pane ySplit="6" topLeftCell="A7" activePane="bottomLeft" state="frozen"/>
      <selection/>
      <selection pane="bottomLeft" activeCell="C12" sqref="C12"/>
    </sheetView>
  </sheetViews>
  <sheetFormatPr defaultColWidth="10" defaultRowHeight="13.5"/>
  <cols>
    <col min="1" max="1" width="1.53333333333333" style="75" customWidth="1"/>
    <col min="2" max="2" width="16.825" style="75" customWidth="1"/>
    <col min="3" max="3" width="31.7833333333333" style="75" customWidth="1"/>
    <col min="4" max="4" width="14.625" style="75" customWidth="1"/>
    <col min="5" max="5" width="13" style="75" customWidth="1"/>
    <col min="6" max="6" width="14.625" style="75" customWidth="1"/>
    <col min="7" max="14" width="13" style="75" customWidth="1"/>
    <col min="15" max="15" width="1.53333333333333" style="75" customWidth="1"/>
    <col min="16" max="16" width="9.76666666666667" style="75" customWidth="1"/>
    <col min="17" max="16384" width="10" style="75"/>
  </cols>
  <sheetData>
    <row r="1" ht="25" customHeight="1" spans="1:15">
      <c r="A1" s="76"/>
      <c r="B1" s="2"/>
      <c r="C1" s="77"/>
      <c r="D1" s="142"/>
      <c r="E1" s="142"/>
      <c r="F1" s="142"/>
      <c r="G1" s="77"/>
      <c r="H1" s="77"/>
      <c r="I1" s="77"/>
      <c r="L1" s="77"/>
      <c r="M1" s="77"/>
      <c r="N1" s="78" t="s">
        <v>57</v>
      </c>
      <c r="O1" s="79"/>
    </row>
    <row r="2" ht="22.8" customHeight="1" spans="1:15">
      <c r="A2" s="76"/>
      <c r="B2" s="80" t="s">
        <v>58</v>
      </c>
      <c r="C2" s="80"/>
      <c r="D2" s="80"/>
      <c r="E2" s="80"/>
      <c r="F2" s="80"/>
      <c r="G2" s="80"/>
      <c r="H2" s="80"/>
      <c r="I2" s="80"/>
      <c r="J2" s="80"/>
      <c r="K2" s="80"/>
      <c r="L2" s="80"/>
      <c r="M2" s="80"/>
      <c r="N2" s="80"/>
      <c r="O2" s="79" t="s">
        <v>3</v>
      </c>
    </row>
    <row r="3" ht="19.55" customHeight="1" spans="1:15">
      <c r="A3" s="81"/>
      <c r="B3" s="82" t="s">
        <v>5</v>
      </c>
      <c r="C3" s="82"/>
      <c r="D3" s="81"/>
      <c r="E3" s="81"/>
      <c r="F3" s="126"/>
      <c r="G3" s="81"/>
      <c r="H3" s="126"/>
      <c r="I3" s="126"/>
      <c r="J3" s="126"/>
      <c r="K3" s="126"/>
      <c r="L3" s="126"/>
      <c r="M3" s="126"/>
      <c r="N3" s="83" t="s">
        <v>6</v>
      </c>
      <c r="O3" s="84"/>
    </row>
    <row r="4" ht="24.4" customHeight="1" spans="1:15">
      <c r="A4" s="85"/>
      <c r="B4" s="72" t="s">
        <v>9</v>
      </c>
      <c r="C4" s="72"/>
      <c r="D4" s="72" t="s">
        <v>59</v>
      </c>
      <c r="E4" s="72" t="s">
        <v>60</v>
      </c>
      <c r="F4" s="72" t="s">
        <v>61</v>
      </c>
      <c r="G4" s="72" t="s">
        <v>62</v>
      </c>
      <c r="H4" s="72" t="s">
        <v>63</v>
      </c>
      <c r="I4" s="72" t="s">
        <v>64</v>
      </c>
      <c r="J4" s="72" t="s">
        <v>65</v>
      </c>
      <c r="K4" s="72" t="s">
        <v>66</v>
      </c>
      <c r="L4" s="72" t="s">
        <v>67</v>
      </c>
      <c r="M4" s="72" t="s">
        <v>68</v>
      </c>
      <c r="N4" s="72" t="s">
        <v>69</v>
      </c>
      <c r="O4" s="87"/>
    </row>
    <row r="5" ht="24.4" customHeight="1" spans="1:15">
      <c r="A5" s="85"/>
      <c r="B5" s="72" t="s">
        <v>70</v>
      </c>
      <c r="C5" s="144" t="s">
        <v>71</v>
      </c>
      <c r="D5" s="72"/>
      <c r="E5" s="72"/>
      <c r="F5" s="72"/>
      <c r="G5" s="72"/>
      <c r="H5" s="72"/>
      <c r="I5" s="72"/>
      <c r="J5" s="72"/>
      <c r="K5" s="72"/>
      <c r="L5" s="72"/>
      <c r="M5" s="72"/>
      <c r="N5" s="72"/>
      <c r="O5" s="87"/>
    </row>
    <row r="6" ht="24.4" customHeight="1" spans="1:15">
      <c r="A6" s="85"/>
      <c r="B6" s="72"/>
      <c r="C6" s="144"/>
      <c r="D6" s="72"/>
      <c r="E6" s="72"/>
      <c r="F6" s="72"/>
      <c r="G6" s="72"/>
      <c r="H6" s="72"/>
      <c r="I6" s="72"/>
      <c r="J6" s="72"/>
      <c r="K6" s="72"/>
      <c r="L6" s="72"/>
      <c r="M6" s="72"/>
      <c r="N6" s="72"/>
      <c r="O6" s="87"/>
    </row>
    <row r="7" ht="27" customHeight="1" spans="1:15">
      <c r="A7" s="88"/>
      <c r="B7" s="57"/>
      <c r="C7" s="57" t="s">
        <v>72</v>
      </c>
      <c r="D7" s="60">
        <v>1400945.91</v>
      </c>
      <c r="E7" s="60"/>
      <c r="F7" s="60">
        <v>1400945.91</v>
      </c>
      <c r="G7" s="60"/>
      <c r="H7" s="60"/>
      <c r="I7" s="60"/>
      <c r="J7" s="60"/>
      <c r="K7" s="60"/>
      <c r="L7" s="60"/>
      <c r="M7" s="60"/>
      <c r="N7" s="60"/>
      <c r="O7" s="89"/>
    </row>
    <row r="8" ht="27" customHeight="1" spans="1:15">
      <c r="A8" s="88"/>
      <c r="B8" s="73">
        <v>119002</v>
      </c>
      <c r="C8" s="73" t="s">
        <v>0</v>
      </c>
      <c r="D8" s="62">
        <v>1400945.91</v>
      </c>
      <c r="E8" s="62"/>
      <c r="F8" s="62">
        <v>1400945.91</v>
      </c>
      <c r="G8" s="60"/>
      <c r="H8" s="60"/>
      <c r="I8" s="60"/>
      <c r="J8" s="60"/>
      <c r="K8" s="60"/>
      <c r="L8" s="60"/>
      <c r="M8" s="60"/>
      <c r="N8" s="60"/>
      <c r="O8" s="89"/>
    </row>
    <row r="9" ht="29" customHeight="1" spans="1:15">
      <c r="A9" s="88"/>
      <c r="B9" s="57"/>
      <c r="C9" s="57"/>
      <c r="D9" s="60"/>
      <c r="E9" s="60"/>
      <c r="F9" s="60"/>
      <c r="G9" s="60"/>
      <c r="H9" s="60"/>
      <c r="I9" s="60"/>
      <c r="J9" s="60"/>
      <c r="K9" s="60"/>
      <c r="L9" s="60"/>
      <c r="M9" s="60"/>
      <c r="N9" s="60"/>
      <c r="O9" s="89"/>
    </row>
    <row r="10" ht="27" customHeight="1" spans="1:15">
      <c r="A10" s="88"/>
      <c r="B10" s="57"/>
      <c r="C10" s="57"/>
      <c r="D10" s="60"/>
      <c r="E10" s="60"/>
      <c r="F10" s="60"/>
      <c r="G10" s="60"/>
      <c r="H10" s="60"/>
      <c r="I10" s="60"/>
      <c r="J10" s="60"/>
      <c r="K10" s="60"/>
      <c r="L10" s="60"/>
      <c r="M10" s="60"/>
      <c r="N10" s="60"/>
      <c r="O10" s="89"/>
    </row>
    <row r="11" ht="27" customHeight="1" spans="1:15">
      <c r="A11" s="88"/>
      <c r="B11" s="57"/>
      <c r="C11" s="57"/>
      <c r="D11" s="60"/>
      <c r="E11" s="60"/>
      <c r="F11" s="60"/>
      <c r="G11" s="60"/>
      <c r="H11" s="60"/>
      <c r="I11" s="60"/>
      <c r="J11" s="60"/>
      <c r="K11" s="60"/>
      <c r="L11" s="60"/>
      <c r="M11" s="60"/>
      <c r="N11" s="60"/>
      <c r="O11" s="89"/>
    </row>
    <row r="12" ht="27" customHeight="1" spans="1:15">
      <c r="A12" s="88"/>
      <c r="B12" s="57"/>
      <c r="C12" s="57"/>
      <c r="D12" s="60"/>
      <c r="E12" s="60"/>
      <c r="F12" s="60"/>
      <c r="G12" s="60"/>
      <c r="H12" s="60"/>
      <c r="I12" s="60"/>
      <c r="J12" s="60"/>
      <c r="K12" s="60"/>
      <c r="L12" s="60"/>
      <c r="M12" s="60"/>
      <c r="N12" s="60"/>
      <c r="O12" s="89"/>
    </row>
    <row r="13" ht="27" customHeight="1" spans="1:15">
      <c r="A13" s="88"/>
      <c r="B13" s="57"/>
      <c r="C13" s="57"/>
      <c r="D13" s="60"/>
      <c r="E13" s="60"/>
      <c r="F13" s="60"/>
      <c r="G13" s="60"/>
      <c r="H13" s="60"/>
      <c r="I13" s="60"/>
      <c r="J13" s="60"/>
      <c r="K13" s="60"/>
      <c r="L13" s="60"/>
      <c r="M13" s="60"/>
      <c r="N13" s="60"/>
      <c r="O13" s="89"/>
    </row>
    <row r="14" ht="27" customHeight="1" spans="1:15">
      <c r="A14" s="88"/>
      <c r="B14" s="57"/>
      <c r="C14" s="57"/>
      <c r="D14" s="60"/>
      <c r="E14" s="60"/>
      <c r="F14" s="60"/>
      <c r="G14" s="60"/>
      <c r="H14" s="60"/>
      <c r="I14" s="60"/>
      <c r="J14" s="60"/>
      <c r="K14" s="60"/>
      <c r="L14" s="60"/>
      <c r="M14" s="60"/>
      <c r="N14" s="60"/>
      <c r="O14" s="89"/>
    </row>
    <row r="15" ht="27" customHeight="1" spans="1:15">
      <c r="A15" s="88"/>
      <c r="B15" s="57"/>
      <c r="C15" s="57"/>
      <c r="D15" s="60"/>
      <c r="E15" s="60"/>
      <c r="F15" s="60"/>
      <c r="G15" s="60"/>
      <c r="H15" s="60"/>
      <c r="I15" s="60"/>
      <c r="J15" s="60"/>
      <c r="K15" s="60"/>
      <c r="L15" s="60"/>
      <c r="M15" s="60"/>
      <c r="N15" s="60"/>
      <c r="O15" s="89"/>
    </row>
    <row r="16" ht="27" customHeight="1" spans="1:15">
      <c r="A16" s="88"/>
      <c r="B16" s="57"/>
      <c r="C16" s="57"/>
      <c r="D16" s="60"/>
      <c r="E16" s="60"/>
      <c r="F16" s="60"/>
      <c r="G16" s="60"/>
      <c r="H16" s="60"/>
      <c r="I16" s="60"/>
      <c r="J16" s="60"/>
      <c r="K16" s="60"/>
      <c r="L16" s="60"/>
      <c r="M16" s="60"/>
      <c r="N16" s="60"/>
      <c r="O16" s="89"/>
    </row>
    <row r="17" ht="27" customHeight="1" spans="1:15">
      <c r="A17" s="88"/>
      <c r="B17" s="57"/>
      <c r="C17" s="57"/>
      <c r="D17" s="60"/>
      <c r="E17" s="60"/>
      <c r="F17" s="60"/>
      <c r="G17" s="60"/>
      <c r="H17" s="60"/>
      <c r="I17" s="60"/>
      <c r="J17" s="60"/>
      <c r="K17" s="60"/>
      <c r="L17" s="60"/>
      <c r="M17" s="60"/>
      <c r="N17" s="60"/>
      <c r="O17" s="89"/>
    </row>
    <row r="18" ht="27" customHeight="1" spans="1:15">
      <c r="A18" s="88"/>
      <c r="B18" s="57"/>
      <c r="C18" s="57"/>
      <c r="D18" s="60"/>
      <c r="E18" s="60"/>
      <c r="F18" s="60"/>
      <c r="G18" s="60"/>
      <c r="H18" s="60"/>
      <c r="I18" s="60"/>
      <c r="J18" s="60"/>
      <c r="K18" s="60"/>
      <c r="L18" s="60"/>
      <c r="M18" s="60"/>
      <c r="N18" s="60"/>
      <c r="O18" s="89"/>
    </row>
    <row r="19" ht="27" customHeight="1" spans="1:15">
      <c r="A19" s="88"/>
      <c r="B19" s="57"/>
      <c r="C19" s="57"/>
      <c r="D19" s="60"/>
      <c r="E19" s="60"/>
      <c r="F19" s="60"/>
      <c r="G19" s="60"/>
      <c r="H19" s="60"/>
      <c r="I19" s="60"/>
      <c r="J19" s="60"/>
      <c r="K19" s="60"/>
      <c r="L19" s="60"/>
      <c r="M19" s="60"/>
      <c r="N19" s="60"/>
      <c r="O19" s="89"/>
    </row>
    <row r="20" ht="27" customHeight="1" spans="1:15">
      <c r="A20" s="88"/>
      <c r="B20" s="57"/>
      <c r="C20" s="57"/>
      <c r="D20" s="60"/>
      <c r="E20" s="60"/>
      <c r="F20" s="60"/>
      <c r="G20" s="60"/>
      <c r="H20" s="60"/>
      <c r="I20" s="60"/>
      <c r="J20" s="60"/>
      <c r="K20" s="60"/>
      <c r="L20" s="60"/>
      <c r="M20" s="60"/>
      <c r="N20" s="60"/>
      <c r="O20" s="89"/>
    </row>
    <row r="21" ht="27" customHeight="1" spans="1:15">
      <c r="A21" s="88"/>
      <c r="B21" s="57"/>
      <c r="C21" s="57"/>
      <c r="D21" s="60"/>
      <c r="E21" s="60"/>
      <c r="F21" s="60"/>
      <c r="G21" s="60"/>
      <c r="H21" s="60"/>
      <c r="I21" s="60"/>
      <c r="J21" s="60"/>
      <c r="K21" s="60"/>
      <c r="L21" s="60"/>
      <c r="M21" s="60"/>
      <c r="N21" s="60"/>
      <c r="O21" s="89"/>
    </row>
    <row r="22" ht="27" customHeight="1" spans="1:15">
      <c r="A22" s="88"/>
      <c r="B22" s="57"/>
      <c r="C22" s="57"/>
      <c r="D22" s="60"/>
      <c r="E22" s="60"/>
      <c r="F22" s="60"/>
      <c r="G22" s="60"/>
      <c r="H22" s="60"/>
      <c r="I22" s="60"/>
      <c r="J22" s="60"/>
      <c r="K22" s="60"/>
      <c r="L22" s="60"/>
      <c r="M22" s="60"/>
      <c r="N22" s="60"/>
      <c r="O22" s="89"/>
    </row>
    <row r="23" ht="27" customHeight="1" spans="1:15">
      <c r="A23" s="88"/>
      <c r="B23" s="57"/>
      <c r="C23" s="57"/>
      <c r="D23" s="60"/>
      <c r="E23" s="60"/>
      <c r="F23" s="60"/>
      <c r="G23" s="60"/>
      <c r="H23" s="60"/>
      <c r="I23" s="60"/>
      <c r="J23" s="60"/>
      <c r="K23" s="60"/>
      <c r="L23" s="60"/>
      <c r="M23" s="60"/>
      <c r="N23" s="60"/>
      <c r="O23" s="89"/>
    </row>
    <row r="24" ht="27" customHeight="1" spans="1:15">
      <c r="A24" s="88"/>
      <c r="B24" s="57"/>
      <c r="C24" s="57"/>
      <c r="D24" s="60"/>
      <c r="E24" s="60"/>
      <c r="F24" s="60"/>
      <c r="G24" s="60"/>
      <c r="H24" s="60"/>
      <c r="I24" s="60"/>
      <c r="J24" s="60"/>
      <c r="K24" s="60"/>
      <c r="L24" s="60"/>
      <c r="M24" s="60"/>
      <c r="N24" s="60"/>
      <c r="O24" s="89"/>
    </row>
    <row r="25" ht="27" customHeight="1" spans="1:15">
      <c r="A25" s="88"/>
      <c r="B25" s="57"/>
      <c r="C25" s="57"/>
      <c r="D25" s="60"/>
      <c r="E25" s="60"/>
      <c r="F25" s="60"/>
      <c r="G25" s="60"/>
      <c r="H25" s="60"/>
      <c r="I25" s="60"/>
      <c r="J25" s="60"/>
      <c r="K25" s="60"/>
      <c r="L25" s="60"/>
      <c r="M25" s="60"/>
      <c r="N25" s="60"/>
      <c r="O25" s="89"/>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topLeftCell="E1" workbookViewId="0">
      <pane ySplit="6" topLeftCell="A7" activePane="bottomLeft" state="frozen"/>
      <selection/>
      <selection pane="bottomLeft" activeCell="G7" sqref="G7"/>
    </sheetView>
  </sheetViews>
  <sheetFormatPr defaultColWidth="10" defaultRowHeight="13.5"/>
  <cols>
    <col min="1" max="1" width="1.53333333333333" style="75" customWidth="1"/>
    <col min="2" max="4" width="6.15833333333333" style="75" customWidth="1"/>
    <col min="5" max="5" width="16.825" style="75" customWidth="1"/>
    <col min="6" max="6" width="41.025" style="75" customWidth="1"/>
    <col min="7" max="10" width="16.4166666666667" style="75" customWidth="1"/>
    <col min="11" max="11" width="22.9333333333333" style="75" customWidth="1"/>
    <col min="12" max="12" width="1.53333333333333" style="75" customWidth="1"/>
    <col min="13" max="14" width="9.76666666666667" style="75" customWidth="1"/>
    <col min="15" max="16384" width="10" style="75"/>
  </cols>
  <sheetData>
    <row r="1" ht="25" customHeight="1" spans="1:12">
      <c r="A1" s="76"/>
      <c r="B1" s="2"/>
      <c r="C1" s="2"/>
      <c r="D1" s="2"/>
      <c r="E1" s="77"/>
      <c r="F1" s="77"/>
      <c r="G1" s="142"/>
      <c r="H1" s="142"/>
      <c r="I1" s="142"/>
      <c r="J1" s="142"/>
      <c r="K1" s="78" t="s">
        <v>73</v>
      </c>
      <c r="L1" s="79"/>
    </row>
    <row r="2" ht="22.8" customHeight="1" spans="1:12">
      <c r="A2" s="76"/>
      <c r="B2" s="80" t="s">
        <v>74</v>
      </c>
      <c r="C2" s="80"/>
      <c r="D2" s="80"/>
      <c r="E2" s="80"/>
      <c r="F2" s="80"/>
      <c r="G2" s="80"/>
      <c r="H2" s="80"/>
      <c r="I2" s="80"/>
      <c r="J2" s="80"/>
      <c r="K2" s="80"/>
      <c r="L2" s="79" t="s">
        <v>3</v>
      </c>
    </row>
    <row r="3" ht="19.55" customHeight="1" spans="1:12">
      <c r="A3" s="81"/>
      <c r="B3" s="82" t="s">
        <v>5</v>
      </c>
      <c r="C3" s="82"/>
      <c r="D3" s="82"/>
      <c r="E3" s="82"/>
      <c r="F3" s="82"/>
      <c r="G3" s="81"/>
      <c r="H3" s="81"/>
      <c r="I3" s="126"/>
      <c r="J3" s="126"/>
      <c r="K3" s="83" t="s">
        <v>6</v>
      </c>
      <c r="L3" s="84"/>
    </row>
    <row r="4" ht="24.4" customHeight="1" spans="1:12">
      <c r="A4" s="79"/>
      <c r="B4" s="57" t="s">
        <v>9</v>
      </c>
      <c r="C4" s="57"/>
      <c r="D4" s="57"/>
      <c r="E4" s="57"/>
      <c r="F4" s="57"/>
      <c r="G4" s="57" t="s">
        <v>59</v>
      </c>
      <c r="H4" s="57" t="s">
        <v>75</v>
      </c>
      <c r="I4" s="57" t="s">
        <v>76</v>
      </c>
      <c r="J4" s="57" t="s">
        <v>77</v>
      </c>
      <c r="K4" s="57" t="s">
        <v>78</v>
      </c>
      <c r="L4" s="86"/>
    </row>
    <row r="5" ht="24.4" customHeight="1" spans="1:12">
      <c r="A5" s="85"/>
      <c r="B5" s="57" t="s">
        <v>79</v>
      </c>
      <c r="C5" s="57"/>
      <c r="D5" s="57"/>
      <c r="E5" s="57" t="s">
        <v>70</v>
      </c>
      <c r="F5" s="57" t="s">
        <v>71</v>
      </c>
      <c r="G5" s="57"/>
      <c r="H5" s="57"/>
      <c r="I5" s="57"/>
      <c r="J5" s="57"/>
      <c r="K5" s="57"/>
      <c r="L5" s="86"/>
    </row>
    <row r="6" ht="24.4" customHeight="1" spans="1:12">
      <c r="A6" s="85"/>
      <c r="B6" s="57" t="s">
        <v>80</v>
      </c>
      <c r="C6" s="57" t="s">
        <v>81</v>
      </c>
      <c r="D6" s="57" t="s">
        <v>82</v>
      </c>
      <c r="E6" s="57"/>
      <c r="F6" s="57"/>
      <c r="G6" s="57"/>
      <c r="H6" s="57"/>
      <c r="I6" s="57"/>
      <c r="J6" s="57"/>
      <c r="K6" s="57"/>
      <c r="L6" s="87"/>
    </row>
    <row r="7" ht="27" customHeight="1" spans="1:12">
      <c r="A7" s="88"/>
      <c r="B7" s="57"/>
      <c r="C7" s="57"/>
      <c r="D7" s="57"/>
      <c r="E7" s="57"/>
      <c r="F7" s="57" t="s">
        <v>72</v>
      </c>
      <c r="G7" s="60">
        <f>G8+G12+G18+G22</f>
        <v>1400945.91</v>
      </c>
      <c r="H7" s="60">
        <f>H8+H12+H18+H22</f>
        <v>1200945.91</v>
      </c>
      <c r="I7" s="60">
        <v>200000</v>
      </c>
      <c r="J7" s="60"/>
      <c r="K7" s="60"/>
      <c r="L7" s="89"/>
    </row>
    <row r="8" ht="27" customHeight="1" spans="1:12">
      <c r="A8" s="88"/>
      <c r="B8" s="57" t="s">
        <v>83</v>
      </c>
      <c r="C8" s="57"/>
      <c r="D8" s="57"/>
      <c r="E8" s="73">
        <v>119002</v>
      </c>
      <c r="F8" s="90" t="s">
        <v>84</v>
      </c>
      <c r="G8" s="62">
        <v>926405.54</v>
      </c>
      <c r="H8" s="62">
        <v>726405.54</v>
      </c>
      <c r="I8" s="62">
        <v>200000</v>
      </c>
      <c r="J8" s="60"/>
      <c r="K8" s="60"/>
      <c r="L8" s="89"/>
    </row>
    <row r="9" ht="27" customHeight="1" spans="1:12">
      <c r="A9" s="88"/>
      <c r="B9" s="57" t="s">
        <v>83</v>
      </c>
      <c r="C9" s="156" t="s">
        <v>85</v>
      </c>
      <c r="D9" s="57"/>
      <c r="E9" s="73">
        <v>119002</v>
      </c>
      <c r="F9" s="90" t="s">
        <v>86</v>
      </c>
      <c r="G9" s="62">
        <v>926405.54</v>
      </c>
      <c r="H9" s="62">
        <v>726405.54</v>
      </c>
      <c r="I9" s="62">
        <v>200000</v>
      </c>
      <c r="J9" s="60"/>
      <c r="K9" s="60"/>
      <c r="L9" s="89"/>
    </row>
    <row r="10" ht="27" customHeight="1" spans="1:12">
      <c r="A10" s="88"/>
      <c r="B10" s="57" t="s">
        <v>83</v>
      </c>
      <c r="C10" s="156" t="s">
        <v>85</v>
      </c>
      <c r="D10" s="156" t="s">
        <v>87</v>
      </c>
      <c r="E10" s="73">
        <v>119002</v>
      </c>
      <c r="F10" s="90" t="s">
        <v>88</v>
      </c>
      <c r="G10" s="62">
        <v>726405.54</v>
      </c>
      <c r="H10" s="62">
        <v>726405.54</v>
      </c>
      <c r="I10" s="62"/>
      <c r="J10" s="60"/>
      <c r="K10" s="60"/>
      <c r="L10" s="89"/>
    </row>
    <row r="11" ht="27" customHeight="1" spans="1:12">
      <c r="A11" s="88"/>
      <c r="B11" s="57" t="s">
        <v>83</v>
      </c>
      <c r="C11" s="156" t="s">
        <v>85</v>
      </c>
      <c r="D11" s="156" t="s">
        <v>89</v>
      </c>
      <c r="E11" s="73">
        <v>119002</v>
      </c>
      <c r="F11" s="90" t="s">
        <v>90</v>
      </c>
      <c r="G11" s="62">
        <v>200000</v>
      </c>
      <c r="H11" s="62"/>
      <c r="I11" s="62">
        <v>200000</v>
      </c>
      <c r="J11" s="60"/>
      <c r="K11" s="60"/>
      <c r="L11" s="89"/>
    </row>
    <row r="12" ht="27" customHeight="1" spans="1:12">
      <c r="A12" s="88"/>
      <c r="B12" s="57" t="s">
        <v>91</v>
      </c>
      <c r="C12" s="57"/>
      <c r="D12" s="57"/>
      <c r="E12" s="73">
        <v>119002</v>
      </c>
      <c r="F12" s="90" t="s">
        <v>92</v>
      </c>
      <c r="G12" s="62">
        <v>325690.36</v>
      </c>
      <c r="H12" s="62">
        <v>325690.36</v>
      </c>
      <c r="I12" s="62"/>
      <c r="J12" s="60"/>
      <c r="K12" s="60"/>
      <c r="L12" s="89"/>
    </row>
    <row r="13" ht="27" customHeight="1" spans="1:12">
      <c r="A13" s="88"/>
      <c r="B13" s="57" t="s">
        <v>91</v>
      </c>
      <c r="C13" s="156" t="s">
        <v>93</v>
      </c>
      <c r="D13" s="57"/>
      <c r="E13" s="73">
        <v>119002</v>
      </c>
      <c r="F13" s="90" t="s">
        <v>94</v>
      </c>
      <c r="G13" s="62">
        <v>324091.18</v>
      </c>
      <c r="H13" s="62">
        <v>324091.18</v>
      </c>
      <c r="I13" s="62"/>
      <c r="J13" s="60"/>
      <c r="K13" s="60"/>
      <c r="L13" s="89"/>
    </row>
    <row r="14" ht="27" customHeight="1" spans="1:12">
      <c r="A14" s="143"/>
      <c r="B14" s="57" t="s">
        <v>91</v>
      </c>
      <c r="C14" s="156" t="s">
        <v>93</v>
      </c>
      <c r="D14" s="156" t="s">
        <v>87</v>
      </c>
      <c r="E14" s="73">
        <v>119002</v>
      </c>
      <c r="F14" s="90" t="s">
        <v>95</v>
      </c>
      <c r="G14" s="62">
        <v>233382.86</v>
      </c>
      <c r="H14" s="62">
        <v>233382.86</v>
      </c>
      <c r="I14" s="62"/>
      <c r="J14" s="60"/>
      <c r="K14" s="60"/>
      <c r="L14" s="89"/>
    </row>
    <row r="15" ht="27" customHeight="1" spans="1:12">
      <c r="A15" s="143"/>
      <c r="B15" s="57" t="s">
        <v>91</v>
      </c>
      <c r="C15" s="156" t="s">
        <v>93</v>
      </c>
      <c r="D15" s="156" t="s">
        <v>93</v>
      </c>
      <c r="E15" s="73">
        <v>119002</v>
      </c>
      <c r="F15" s="90" t="s">
        <v>96</v>
      </c>
      <c r="G15" s="62">
        <v>90708.32</v>
      </c>
      <c r="H15" s="62">
        <v>90708.32</v>
      </c>
      <c r="I15" s="62"/>
      <c r="J15" s="60"/>
      <c r="K15" s="60"/>
      <c r="L15" s="89"/>
    </row>
    <row r="16" ht="27" customHeight="1" spans="1:12">
      <c r="A16" s="143"/>
      <c r="B16" s="57" t="s">
        <v>91</v>
      </c>
      <c r="C16" s="57">
        <v>99</v>
      </c>
      <c r="D16" s="57"/>
      <c r="E16" s="73">
        <v>119002</v>
      </c>
      <c r="F16" s="90" t="s">
        <v>97</v>
      </c>
      <c r="G16" s="62">
        <v>1599.18</v>
      </c>
      <c r="H16" s="62">
        <v>1599.18</v>
      </c>
      <c r="I16" s="62"/>
      <c r="J16" s="60"/>
      <c r="K16" s="60"/>
      <c r="L16" s="89"/>
    </row>
    <row r="17" ht="27" customHeight="1" spans="1:12">
      <c r="A17" s="143"/>
      <c r="B17" s="57" t="s">
        <v>91</v>
      </c>
      <c r="C17" s="57">
        <v>99</v>
      </c>
      <c r="D17" s="57">
        <v>99</v>
      </c>
      <c r="E17" s="73">
        <v>119002</v>
      </c>
      <c r="F17" s="90" t="s">
        <v>97</v>
      </c>
      <c r="G17" s="62">
        <v>1599.18</v>
      </c>
      <c r="H17" s="62">
        <v>1599.18</v>
      </c>
      <c r="I17" s="62"/>
      <c r="J17" s="60"/>
      <c r="K17" s="60"/>
      <c r="L17" s="89"/>
    </row>
    <row r="18" ht="27" customHeight="1" spans="1:12">
      <c r="A18" s="143"/>
      <c r="B18" s="57" t="s">
        <v>98</v>
      </c>
      <c r="C18" s="57"/>
      <c r="D18" s="57"/>
      <c r="E18" s="73">
        <v>119002</v>
      </c>
      <c r="F18" s="90" t="s">
        <v>99</v>
      </c>
      <c r="G18" s="62">
        <v>74106.69</v>
      </c>
      <c r="H18" s="62">
        <v>74106.69</v>
      </c>
      <c r="I18" s="62"/>
      <c r="J18" s="60"/>
      <c r="K18" s="60"/>
      <c r="L18" s="89"/>
    </row>
    <row r="19" ht="27" customHeight="1" spans="1:12">
      <c r="A19" s="143"/>
      <c r="B19" s="57" t="s">
        <v>98</v>
      </c>
      <c r="C19" s="57">
        <v>11</v>
      </c>
      <c r="D19" s="57"/>
      <c r="E19" s="73">
        <v>119002</v>
      </c>
      <c r="F19" s="90" t="s">
        <v>100</v>
      </c>
      <c r="G19" s="62">
        <v>74106.69</v>
      </c>
      <c r="H19" s="62">
        <v>74106.69</v>
      </c>
      <c r="I19" s="62"/>
      <c r="J19" s="60"/>
      <c r="K19" s="60"/>
      <c r="L19" s="89"/>
    </row>
    <row r="20" ht="27" customHeight="1" spans="1:12">
      <c r="A20" s="143"/>
      <c r="B20" s="57" t="s">
        <v>98</v>
      </c>
      <c r="C20" s="57">
        <v>11</v>
      </c>
      <c r="D20" s="156" t="s">
        <v>87</v>
      </c>
      <c r="E20" s="73">
        <v>119002</v>
      </c>
      <c r="F20" s="90" t="s">
        <v>101</v>
      </c>
      <c r="G20" s="62">
        <v>47044.62</v>
      </c>
      <c r="H20" s="62">
        <v>47044.62</v>
      </c>
      <c r="I20" s="62"/>
      <c r="J20" s="60"/>
      <c r="K20" s="60"/>
      <c r="L20" s="89"/>
    </row>
    <row r="21" ht="27" customHeight="1" spans="1:12">
      <c r="A21" s="143"/>
      <c r="B21" s="57" t="s">
        <v>98</v>
      </c>
      <c r="C21" s="57">
        <v>11</v>
      </c>
      <c r="D21" s="156" t="s">
        <v>85</v>
      </c>
      <c r="E21" s="73">
        <v>119002</v>
      </c>
      <c r="F21" s="90" t="s">
        <v>102</v>
      </c>
      <c r="G21" s="62">
        <v>27062.07</v>
      </c>
      <c r="H21" s="62">
        <v>27062.07</v>
      </c>
      <c r="I21" s="62"/>
      <c r="J21" s="60"/>
      <c r="K21" s="60"/>
      <c r="L21" s="89"/>
    </row>
    <row r="22" ht="27" customHeight="1" spans="1:12">
      <c r="A22" s="143"/>
      <c r="B22" s="57" t="s">
        <v>103</v>
      </c>
      <c r="C22" s="57"/>
      <c r="D22" s="57"/>
      <c r="E22" s="73">
        <v>119002</v>
      </c>
      <c r="F22" s="90" t="s">
        <v>104</v>
      </c>
      <c r="G22" s="62">
        <v>74743.32</v>
      </c>
      <c r="H22" s="62">
        <v>74743.32</v>
      </c>
      <c r="I22" s="62"/>
      <c r="J22" s="60"/>
      <c r="K22" s="60"/>
      <c r="L22" s="89"/>
    </row>
    <row r="23" ht="27" customHeight="1" spans="1:12">
      <c r="A23" s="143"/>
      <c r="B23" s="57" t="s">
        <v>103</v>
      </c>
      <c r="C23" s="156" t="s">
        <v>89</v>
      </c>
      <c r="D23" s="57"/>
      <c r="E23" s="73">
        <v>119002</v>
      </c>
      <c r="F23" s="90" t="s">
        <v>105</v>
      </c>
      <c r="G23" s="62">
        <v>74743.32</v>
      </c>
      <c r="H23" s="62">
        <v>74743.32</v>
      </c>
      <c r="I23" s="62"/>
      <c r="J23" s="60"/>
      <c r="K23" s="60"/>
      <c r="L23" s="89"/>
    </row>
    <row r="24" ht="27" customHeight="1" spans="1:12">
      <c r="A24" s="143"/>
      <c r="B24" s="57" t="s">
        <v>103</v>
      </c>
      <c r="C24" s="156" t="s">
        <v>89</v>
      </c>
      <c r="D24" s="156" t="s">
        <v>87</v>
      </c>
      <c r="E24" s="73">
        <v>119002</v>
      </c>
      <c r="F24" s="90" t="s">
        <v>106</v>
      </c>
      <c r="G24" s="62">
        <v>74743.32</v>
      </c>
      <c r="H24" s="62">
        <v>74743.32</v>
      </c>
      <c r="I24" s="62"/>
      <c r="J24" s="60"/>
      <c r="K24" s="60"/>
      <c r="L24" s="89"/>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topLeftCell="C1" workbookViewId="0">
      <pane ySplit="5" topLeftCell="A6" activePane="bottomLeft" state="frozen"/>
      <selection/>
      <selection pane="bottomLeft" activeCell="B3" sqref="B3:C3"/>
    </sheetView>
  </sheetViews>
  <sheetFormatPr defaultColWidth="10" defaultRowHeight="13.5"/>
  <cols>
    <col min="1" max="1" width="1.53333333333333" style="94" customWidth="1"/>
    <col min="2" max="2" width="33.3416666666667" style="94" customWidth="1"/>
    <col min="3" max="3" width="16.4083333333333" style="94" customWidth="1"/>
    <col min="4" max="4" width="33.3416666666667" style="94" customWidth="1"/>
    <col min="5" max="7" width="16.4083333333333" style="94" customWidth="1"/>
    <col min="8" max="8" width="18.2916666666667" style="94" customWidth="1"/>
    <col min="9" max="9" width="1.53333333333333" style="94" customWidth="1"/>
    <col min="10" max="11" width="9.76666666666667" style="94" customWidth="1"/>
    <col min="12" max="16384" width="10" style="94"/>
  </cols>
  <sheetData>
    <row r="1" s="94" customFormat="1" ht="14.2" customHeight="1" spans="1:9">
      <c r="A1" s="131"/>
      <c r="B1" s="95"/>
      <c r="C1" s="132"/>
      <c r="D1" s="132"/>
      <c r="E1" s="96"/>
      <c r="F1" s="96"/>
      <c r="G1" s="96"/>
      <c r="H1" s="133" t="s">
        <v>107</v>
      </c>
      <c r="I1" s="139" t="s">
        <v>3</v>
      </c>
    </row>
    <row r="2" s="94" customFormat="1" ht="19.9" customHeight="1" spans="1:9">
      <c r="A2" s="132"/>
      <c r="B2" s="134" t="s">
        <v>108</v>
      </c>
      <c r="C2" s="134"/>
      <c r="D2" s="134"/>
      <c r="E2" s="134"/>
      <c r="F2" s="134"/>
      <c r="G2" s="134"/>
      <c r="H2" s="134"/>
      <c r="I2" s="139"/>
    </row>
    <row r="3" s="94" customFormat="1" ht="17.05" customHeight="1" spans="1:9">
      <c r="A3" s="135"/>
      <c r="B3" s="101" t="s">
        <v>5</v>
      </c>
      <c r="C3" s="101"/>
      <c r="D3" s="113"/>
      <c r="E3" s="113"/>
      <c r="F3" s="113"/>
      <c r="G3" s="113"/>
      <c r="H3" s="136" t="s">
        <v>6</v>
      </c>
      <c r="I3" s="140"/>
    </row>
    <row r="4" s="94" customFormat="1" ht="21.35" customHeight="1" spans="1:9">
      <c r="A4" s="137"/>
      <c r="B4" s="104" t="s">
        <v>7</v>
      </c>
      <c r="C4" s="104"/>
      <c r="D4" s="104" t="s">
        <v>8</v>
      </c>
      <c r="E4" s="104"/>
      <c r="F4" s="104"/>
      <c r="G4" s="104"/>
      <c r="H4" s="104"/>
      <c r="I4" s="111"/>
    </row>
    <row r="5" s="94" customFormat="1" ht="21.35" customHeight="1" spans="1:9">
      <c r="A5" s="137"/>
      <c r="B5" s="104" t="s">
        <v>9</v>
      </c>
      <c r="C5" s="104" t="s">
        <v>10</v>
      </c>
      <c r="D5" s="104" t="s">
        <v>9</v>
      </c>
      <c r="E5" s="104" t="s">
        <v>59</v>
      </c>
      <c r="F5" s="104" t="s">
        <v>109</v>
      </c>
      <c r="G5" s="104" t="s">
        <v>110</v>
      </c>
      <c r="H5" s="104" t="s">
        <v>111</v>
      </c>
      <c r="I5" s="111"/>
    </row>
    <row r="6" s="94" customFormat="1" ht="19.9" customHeight="1" spans="1:9">
      <c r="A6" s="103"/>
      <c r="B6" s="108" t="s">
        <v>112</v>
      </c>
      <c r="C6" s="109">
        <v>1400945.91</v>
      </c>
      <c r="D6" s="108" t="s">
        <v>113</v>
      </c>
      <c r="E6" s="109">
        <v>1400945.91</v>
      </c>
      <c r="F6" s="109">
        <v>1400945.91</v>
      </c>
      <c r="G6" s="109"/>
      <c r="H6" s="109"/>
      <c r="I6" s="118"/>
    </row>
    <row r="7" s="94" customFormat="1" ht="19.9" customHeight="1" spans="1:9">
      <c r="A7" s="103"/>
      <c r="B7" s="110" t="s">
        <v>114</v>
      </c>
      <c r="C7" s="109">
        <v>1400945.91</v>
      </c>
      <c r="D7" s="110" t="s">
        <v>115</v>
      </c>
      <c r="E7" s="109">
        <v>926405.54</v>
      </c>
      <c r="F7" s="109">
        <v>926405.54</v>
      </c>
      <c r="G7" s="109"/>
      <c r="H7" s="109"/>
      <c r="I7" s="118"/>
    </row>
    <row r="8" s="94" customFormat="1" ht="19.9" customHeight="1" spans="1:9">
      <c r="A8" s="103"/>
      <c r="B8" s="110" t="s">
        <v>116</v>
      </c>
      <c r="C8" s="109"/>
      <c r="D8" s="110" t="s">
        <v>117</v>
      </c>
      <c r="E8" s="109"/>
      <c r="F8" s="109"/>
      <c r="G8" s="109"/>
      <c r="H8" s="109"/>
      <c r="I8" s="118"/>
    </row>
    <row r="9" s="94" customFormat="1" ht="19.9" customHeight="1" spans="1:9">
      <c r="A9" s="103"/>
      <c r="B9" s="110" t="s">
        <v>118</v>
      </c>
      <c r="C9" s="109"/>
      <c r="D9" s="110" t="s">
        <v>119</v>
      </c>
      <c r="E9" s="109"/>
      <c r="F9" s="109"/>
      <c r="G9" s="109"/>
      <c r="H9" s="109"/>
      <c r="I9" s="118"/>
    </row>
    <row r="10" s="94" customFormat="1" ht="19.9" customHeight="1" spans="1:9">
      <c r="A10" s="103"/>
      <c r="B10" s="108" t="s">
        <v>120</v>
      </c>
      <c r="C10" s="109"/>
      <c r="D10" s="110" t="s">
        <v>121</v>
      </c>
      <c r="E10" s="109"/>
      <c r="F10" s="109"/>
      <c r="G10" s="109"/>
      <c r="H10" s="109"/>
      <c r="I10" s="118"/>
    </row>
    <row r="11" s="94" customFormat="1" ht="19.9" customHeight="1" spans="1:9">
      <c r="A11" s="103"/>
      <c r="B11" s="110" t="s">
        <v>114</v>
      </c>
      <c r="C11" s="109"/>
      <c r="D11" s="110" t="s">
        <v>122</v>
      </c>
      <c r="E11" s="109"/>
      <c r="F11" s="109"/>
      <c r="G11" s="109"/>
      <c r="H11" s="109"/>
      <c r="I11" s="118"/>
    </row>
    <row r="12" s="94" customFormat="1" ht="19.9" customHeight="1" spans="1:9">
      <c r="A12" s="103"/>
      <c r="B12" s="110" t="s">
        <v>116</v>
      </c>
      <c r="C12" s="109"/>
      <c r="D12" s="110" t="s">
        <v>123</v>
      </c>
      <c r="E12" s="109"/>
      <c r="F12" s="109"/>
      <c r="G12" s="109"/>
      <c r="H12" s="109"/>
      <c r="I12" s="118"/>
    </row>
    <row r="13" s="94" customFormat="1" ht="19.9" customHeight="1" spans="1:9">
      <c r="A13" s="103"/>
      <c r="B13" s="110" t="s">
        <v>118</v>
      </c>
      <c r="C13" s="109"/>
      <c r="D13" s="110" t="s">
        <v>124</v>
      </c>
      <c r="E13" s="109"/>
      <c r="F13" s="109"/>
      <c r="G13" s="109"/>
      <c r="H13" s="109"/>
      <c r="I13" s="118"/>
    </row>
    <row r="14" s="94" customFormat="1" ht="19.9" customHeight="1" spans="1:9">
      <c r="A14" s="103"/>
      <c r="B14" s="110" t="s">
        <v>125</v>
      </c>
      <c r="C14" s="109"/>
      <c r="D14" s="110" t="s">
        <v>126</v>
      </c>
      <c r="E14" s="109">
        <v>325690.36</v>
      </c>
      <c r="F14" s="109">
        <v>325690.36</v>
      </c>
      <c r="G14" s="109"/>
      <c r="H14" s="109"/>
      <c r="I14" s="118"/>
    </row>
    <row r="15" s="94" customFormat="1" ht="19.9" customHeight="1" spans="1:9">
      <c r="A15" s="103"/>
      <c r="B15" s="110" t="s">
        <v>125</v>
      </c>
      <c r="C15" s="109"/>
      <c r="D15" s="110" t="s">
        <v>127</v>
      </c>
      <c r="E15" s="109"/>
      <c r="F15" s="109"/>
      <c r="G15" s="109"/>
      <c r="H15" s="109"/>
      <c r="I15" s="118"/>
    </row>
    <row r="16" s="94" customFormat="1" ht="19.9" customHeight="1" spans="1:9">
      <c r="A16" s="103"/>
      <c r="B16" s="110" t="s">
        <v>125</v>
      </c>
      <c r="C16" s="109"/>
      <c r="D16" s="110" t="s">
        <v>128</v>
      </c>
      <c r="E16" s="109">
        <v>74106.69</v>
      </c>
      <c r="F16" s="109">
        <v>74106.69</v>
      </c>
      <c r="G16" s="109"/>
      <c r="H16" s="109"/>
      <c r="I16" s="118"/>
    </row>
    <row r="17" s="94" customFormat="1" ht="19.9" customHeight="1" spans="1:9">
      <c r="A17" s="103"/>
      <c r="B17" s="110" t="s">
        <v>125</v>
      </c>
      <c r="C17" s="109"/>
      <c r="D17" s="110" t="s">
        <v>129</v>
      </c>
      <c r="E17" s="109"/>
      <c r="F17" s="109"/>
      <c r="G17" s="109"/>
      <c r="H17" s="109"/>
      <c r="I17" s="118"/>
    </row>
    <row r="18" s="94" customFormat="1" ht="19.9" customHeight="1" spans="1:9">
      <c r="A18" s="103"/>
      <c r="B18" s="110" t="s">
        <v>125</v>
      </c>
      <c r="C18" s="109"/>
      <c r="D18" s="110" t="s">
        <v>130</v>
      </c>
      <c r="E18" s="109"/>
      <c r="F18" s="109"/>
      <c r="G18" s="109"/>
      <c r="H18" s="109"/>
      <c r="I18" s="118"/>
    </row>
    <row r="19" s="94" customFormat="1" ht="19.9" customHeight="1" spans="1:9">
      <c r="A19" s="103"/>
      <c r="B19" s="110" t="s">
        <v>125</v>
      </c>
      <c r="C19" s="109"/>
      <c r="D19" s="110" t="s">
        <v>131</v>
      </c>
      <c r="E19" s="109"/>
      <c r="F19" s="109"/>
      <c r="G19" s="109"/>
      <c r="H19" s="109"/>
      <c r="I19" s="118"/>
    </row>
    <row r="20" s="94" customFormat="1" ht="19.9" customHeight="1" spans="1:9">
      <c r="A20" s="103"/>
      <c r="B20" s="110" t="s">
        <v>125</v>
      </c>
      <c r="C20" s="109"/>
      <c r="D20" s="110" t="s">
        <v>132</v>
      </c>
      <c r="E20" s="109"/>
      <c r="F20" s="109"/>
      <c r="G20" s="109"/>
      <c r="H20" s="109"/>
      <c r="I20" s="118"/>
    </row>
    <row r="21" s="94" customFormat="1" ht="19.9" customHeight="1" spans="1:9">
      <c r="A21" s="103"/>
      <c r="B21" s="110" t="s">
        <v>125</v>
      </c>
      <c r="C21" s="109"/>
      <c r="D21" s="110" t="s">
        <v>133</v>
      </c>
      <c r="E21" s="109"/>
      <c r="F21" s="109"/>
      <c r="G21" s="109"/>
      <c r="H21" s="109"/>
      <c r="I21" s="118"/>
    </row>
    <row r="22" s="94" customFormat="1" ht="19.9" customHeight="1" spans="1:9">
      <c r="A22" s="103"/>
      <c r="B22" s="110" t="s">
        <v>125</v>
      </c>
      <c r="C22" s="109"/>
      <c r="D22" s="110" t="s">
        <v>134</v>
      </c>
      <c r="E22" s="109"/>
      <c r="F22" s="109"/>
      <c r="G22" s="109"/>
      <c r="H22" s="109"/>
      <c r="I22" s="118"/>
    </row>
    <row r="23" s="94" customFormat="1" ht="19.9" customHeight="1" spans="1:9">
      <c r="A23" s="103"/>
      <c r="B23" s="110" t="s">
        <v>125</v>
      </c>
      <c r="C23" s="109"/>
      <c r="D23" s="110" t="s">
        <v>135</v>
      </c>
      <c r="E23" s="109"/>
      <c r="F23" s="109"/>
      <c r="G23" s="109"/>
      <c r="H23" s="109"/>
      <c r="I23" s="118"/>
    </row>
    <row r="24" s="94" customFormat="1" ht="19.9" customHeight="1" spans="1:9">
      <c r="A24" s="103"/>
      <c r="B24" s="110" t="s">
        <v>125</v>
      </c>
      <c r="C24" s="109"/>
      <c r="D24" s="110" t="s">
        <v>136</v>
      </c>
      <c r="E24" s="109"/>
      <c r="F24" s="109"/>
      <c r="G24" s="109"/>
      <c r="H24" s="109"/>
      <c r="I24" s="118"/>
    </row>
    <row r="25" s="94" customFormat="1" ht="19.9" customHeight="1" spans="1:9">
      <c r="A25" s="103"/>
      <c r="B25" s="110" t="s">
        <v>125</v>
      </c>
      <c r="C25" s="109"/>
      <c r="D25" s="110" t="s">
        <v>137</v>
      </c>
      <c r="E25" s="109"/>
      <c r="F25" s="109"/>
      <c r="G25" s="109"/>
      <c r="H25" s="109"/>
      <c r="I25" s="118"/>
    </row>
    <row r="26" s="94" customFormat="1" ht="19.9" customHeight="1" spans="1:9">
      <c r="A26" s="103"/>
      <c r="B26" s="110" t="s">
        <v>125</v>
      </c>
      <c r="C26" s="109"/>
      <c r="D26" s="110" t="s">
        <v>138</v>
      </c>
      <c r="E26" s="109">
        <v>74743.32</v>
      </c>
      <c r="F26" s="109">
        <v>74743.32</v>
      </c>
      <c r="G26" s="109"/>
      <c r="H26" s="109"/>
      <c r="I26" s="118"/>
    </row>
    <row r="27" s="94" customFormat="1" ht="19.9" customHeight="1" spans="1:9">
      <c r="A27" s="103"/>
      <c r="B27" s="110" t="s">
        <v>125</v>
      </c>
      <c r="C27" s="109"/>
      <c r="D27" s="110" t="s">
        <v>139</v>
      </c>
      <c r="E27" s="109"/>
      <c r="F27" s="109"/>
      <c r="G27" s="109"/>
      <c r="H27" s="109"/>
      <c r="I27" s="118"/>
    </row>
    <row r="28" s="94" customFormat="1" ht="19.9" customHeight="1" spans="1:9">
      <c r="A28" s="103"/>
      <c r="B28" s="110" t="s">
        <v>125</v>
      </c>
      <c r="C28" s="109"/>
      <c r="D28" s="110" t="s">
        <v>140</v>
      </c>
      <c r="E28" s="109"/>
      <c r="F28" s="109"/>
      <c r="G28" s="109"/>
      <c r="H28" s="109"/>
      <c r="I28" s="118"/>
    </row>
    <row r="29" s="94" customFormat="1" ht="19.9" customHeight="1" spans="1:9">
      <c r="A29" s="103"/>
      <c r="B29" s="110" t="s">
        <v>125</v>
      </c>
      <c r="C29" s="109"/>
      <c r="D29" s="110" t="s">
        <v>141</v>
      </c>
      <c r="E29" s="109"/>
      <c r="F29" s="109"/>
      <c r="G29" s="109"/>
      <c r="H29" s="109"/>
      <c r="I29" s="118"/>
    </row>
    <row r="30" s="94" customFormat="1" ht="19.9" customHeight="1" spans="1:9">
      <c r="A30" s="103"/>
      <c r="B30" s="110" t="s">
        <v>125</v>
      </c>
      <c r="C30" s="109"/>
      <c r="D30" s="110" t="s">
        <v>142</v>
      </c>
      <c r="E30" s="109"/>
      <c r="F30" s="109"/>
      <c r="G30" s="109"/>
      <c r="H30" s="109"/>
      <c r="I30" s="118"/>
    </row>
    <row r="31" s="94" customFormat="1" ht="19.9" customHeight="1" spans="1:9">
      <c r="A31" s="103"/>
      <c r="B31" s="110" t="s">
        <v>125</v>
      </c>
      <c r="C31" s="109"/>
      <c r="D31" s="110" t="s">
        <v>143</v>
      </c>
      <c r="E31" s="109"/>
      <c r="F31" s="109"/>
      <c r="G31" s="109"/>
      <c r="H31" s="109"/>
      <c r="I31" s="118"/>
    </row>
    <row r="32" s="94" customFormat="1" ht="19.9" customHeight="1" spans="1:9">
      <c r="A32" s="103"/>
      <c r="B32" s="110" t="s">
        <v>125</v>
      </c>
      <c r="C32" s="109"/>
      <c r="D32" s="110" t="s">
        <v>144</v>
      </c>
      <c r="E32" s="109"/>
      <c r="F32" s="109"/>
      <c r="G32" s="109"/>
      <c r="H32" s="109"/>
      <c r="I32" s="118"/>
    </row>
    <row r="33" s="94" customFormat="1" ht="19.9" customHeight="1" spans="1:9">
      <c r="A33" s="103"/>
      <c r="B33" s="110" t="s">
        <v>125</v>
      </c>
      <c r="C33" s="109"/>
      <c r="D33" s="110" t="s">
        <v>145</v>
      </c>
      <c r="E33" s="109"/>
      <c r="F33" s="109"/>
      <c r="G33" s="109"/>
      <c r="H33" s="109"/>
      <c r="I33" s="118"/>
    </row>
    <row r="34" s="94" customFormat="1" ht="19.9" customHeight="1" spans="1:9">
      <c r="A34" s="103"/>
      <c r="B34" s="110" t="s">
        <v>125</v>
      </c>
      <c r="C34" s="109"/>
      <c r="D34" s="110" t="s">
        <v>146</v>
      </c>
      <c r="E34" s="109"/>
      <c r="F34" s="109"/>
      <c r="G34" s="109"/>
      <c r="H34" s="109"/>
      <c r="I34" s="118"/>
    </row>
    <row r="35" s="94" customFormat="1" ht="8.5" customHeight="1" spans="1:9">
      <c r="A35" s="138"/>
      <c r="B35" s="138"/>
      <c r="C35" s="138"/>
      <c r="D35" s="105"/>
      <c r="E35" s="138"/>
      <c r="F35" s="138"/>
      <c r="G35" s="138"/>
      <c r="H35" s="138"/>
      <c r="I35" s="141"/>
    </row>
  </sheetData>
  <mergeCells count="6">
    <mergeCell ref="B2:H2"/>
    <mergeCell ref="B3:C3"/>
    <mergeCell ref="B4:C4"/>
    <mergeCell ref="D4:H4"/>
    <mergeCell ref="A7:A9"/>
    <mergeCell ref="A11:A34"/>
  </mergeCells>
  <printOptions horizontalCentered="1"/>
  <pageMargins left="1.37777777777778" right="0.984027777777778" top="0.984027777777778" bottom="0.984027777777778" header="0" footer="0"/>
  <pageSetup paperSize="9" scale="63"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33"/>
  <sheetViews>
    <sheetView topLeftCell="B1" workbookViewId="0">
      <pane ySplit="6" topLeftCell="A7" activePane="bottomLeft" state="frozen"/>
      <selection/>
      <selection pane="bottomLeft" activeCell="F8" sqref="F8"/>
    </sheetView>
  </sheetViews>
  <sheetFormatPr defaultColWidth="10" defaultRowHeight="13.5"/>
  <cols>
    <col min="1" max="1" width="1.53333333333333" style="75" customWidth="1"/>
    <col min="2" max="3" width="5.875" style="75" customWidth="1"/>
    <col min="4" max="4" width="11.625" style="75" customWidth="1"/>
    <col min="5" max="5" width="23.5" style="75" customWidth="1"/>
    <col min="6" max="7" width="15.125" style="75" customWidth="1"/>
    <col min="8" max="10" width="14.625" style="75" customWidth="1"/>
    <col min="11" max="13" width="5.875" style="75" customWidth="1"/>
    <col min="14" max="16" width="7.25" style="75" customWidth="1"/>
    <col min="17" max="23" width="5.875" style="75" customWidth="1"/>
    <col min="24" max="26" width="7.25" style="75" customWidth="1"/>
    <col min="27" max="33" width="5.875" style="75" customWidth="1"/>
    <col min="34" max="39" width="7.25" style="75" customWidth="1"/>
    <col min="40" max="40" width="1.53333333333333" style="75" customWidth="1"/>
    <col min="41" max="42" width="9.76666666666667" style="75" customWidth="1"/>
    <col min="43" max="16384" width="10" style="75"/>
  </cols>
  <sheetData>
    <row r="1" ht="25" customHeight="1" spans="1:40">
      <c r="A1" s="121"/>
      <c r="B1" s="2"/>
      <c r="C1" s="2"/>
      <c r="D1" s="122"/>
      <c r="E1" s="122"/>
      <c r="F1" s="76"/>
      <c r="G1" s="76"/>
      <c r="H1" s="76"/>
      <c r="I1" s="122"/>
      <c r="J1" s="122"/>
      <c r="K1" s="76"/>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7" t="s">
        <v>147</v>
      </c>
      <c r="AN1" s="128"/>
    </row>
    <row r="2" ht="22.8" customHeight="1" spans="1:40">
      <c r="A2" s="76"/>
      <c r="B2" s="80" t="s">
        <v>148</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128"/>
    </row>
    <row r="3" ht="19.55" customHeight="1" spans="1:40">
      <c r="A3" s="81"/>
      <c r="B3" s="82" t="s">
        <v>5</v>
      </c>
      <c r="C3" s="82"/>
      <c r="D3" s="82"/>
      <c r="E3" s="82"/>
      <c r="F3" s="123"/>
      <c r="G3" s="81"/>
      <c r="H3" s="124"/>
      <c r="I3" s="123"/>
      <c r="J3" s="123"/>
      <c r="K3" s="126"/>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4" t="s">
        <v>6</v>
      </c>
      <c r="AM3" s="124"/>
      <c r="AN3" s="129"/>
    </row>
    <row r="4" ht="24.4" customHeight="1" spans="1:40">
      <c r="A4" s="79"/>
      <c r="B4" s="72" t="s">
        <v>9</v>
      </c>
      <c r="C4" s="72"/>
      <c r="D4" s="72"/>
      <c r="E4" s="72"/>
      <c r="F4" s="72" t="s">
        <v>149</v>
      </c>
      <c r="G4" s="72" t="s">
        <v>150</v>
      </c>
      <c r="H4" s="72"/>
      <c r="I4" s="72"/>
      <c r="J4" s="72"/>
      <c r="K4" s="72"/>
      <c r="L4" s="72"/>
      <c r="M4" s="72"/>
      <c r="N4" s="72"/>
      <c r="O4" s="72"/>
      <c r="P4" s="72"/>
      <c r="Q4" s="72" t="s">
        <v>151</v>
      </c>
      <c r="R4" s="72"/>
      <c r="S4" s="72"/>
      <c r="T4" s="72"/>
      <c r="U4" s="72"/>
      <c r="V4" s="72"/>
      <c r="W4" s="72"/>
      <c r="X4" s="72"/>
      <c r="Y4" s="72"/>
      <c r="Z4" s="72"/>
      <c r="AA4" s="72" t="s">
        <v>152</v>
      </c>
      <c r="AB4" s="72"/>
      <c r="AC4" s="72"/>
      <c r="AD4" s="72"/>
      <c r="AE4" s="72"/>
      <c r="AF4" s="72"/>
      <c r="AG4" s="72"/>
      <c r="AH4" s="72"/>
      <c r="AI4" s="72"/>
      <c r="AJ4" s="72"/>
      <c r="AK4" s="72"/>
      <c r="AL4" s="72"/>
      <c r="AM4" s="72"/>
      <c r="AN4" s="130"/>
    </row>
    <row r="5" ht="24.4" customHeight="1" spans="1:40">
      <c r="A5" s="79"/>
      <c r="B5" s="72" t="s">
        <v>79</v>
      </c>
      <c r="C5" s="72"/>
      <c r="D5" s="72" t="s">
        <v>70</v>
      </c>
      <c r="E5" s="72" t="s">
        <v>71</v>
      </c>
      <c r="F5" s="72"/>
      <c r="G5" s="72" t="s">
        <v>59</v>
      </c>
      <c r="H5" s="72" t="s">
        <v>153</v>
      </c>
      <c r="I5" s="72"/>
      <c r="J5" s="72"/>
      <c r="K5" s="72" t="s">
        <v>154</v>
      </c>
      <c r="L5" s="72"/>
      <c r="M5" s="72"/>
      <c r="N5" s="72" t="s">
        <v>155</v>
      </c>
      <c r="O5" s="72"/>
      <c r="P5" s="72"/>
      <c r="Q5" s="72" t="s">
        <v>59</v>
      </c>
      <c r="R5" s="72" t="s">
        <v>153</v>
      </c>
      <c r="S5" s="72"/>
      <c r="T5" s="72"/>
      <c r="U5" s="72" t="s">
        <v>154</v>
      </c>
      <c r="V5" s="72"/>
      <c r="W5" s="72"/>
      <c r="X5" s="72" t="s">
        <v>155</v>
      </c>
      <c r="Y5" s="72"/>
      <c r="Z5" s="72"/>
      <c r="AA5" s="72" t="s">
        <v>59</v>
      </c>
      <c r="AB5" s="72" t="s">
        <v>153</v>
      </c>
      <c r="AC5" s="72"/>
      <c r="AD5" s="72"/>
      <c r="AE5" s="72" t="s">
        <v>154</v>
      </c>
      <c r="AF5" s="72"/>
      <c r="AG5" s="72"/>
      <c r="AH5" s="72" t="s">
        <v>155</v>
      </c>
      <c r="AI5" s="72"/>
      <c r="AJ5" s="72"/>
      <c r="AK5" s="72" t="s">
        <v>156</v>
      </c>
      <c r="AL5" s="72"/>
      <c r="AM5" s="72"/>
      <c r="AN5" s="130"/>
    </row>
    <row r="6" ht="39" customHeight="1" spans="1:40">
      <c r="A6" s="77"/>
      <c r="B6" s="72" t="s">
        <v>80</v>
      </c>
      <c r="C6" s="72" t="s">
        <v>81</v>
      </c>
      <c r="D6" s="72"/>
      <c r="E6" s="72"/>
      <c r="F6" s="72"/>
      <c r="G6" s="72"/>
      <c r="H6" s="72" t="s">
        <v>157</v>
      </c>
      <c r="I6" s="72" t="s">
        <v>75</v>
      </c>
      <c r="J6" s="72" t="s">
        <v>76</v>
      </c>
      <c r="K6" s="72" t="s">
        <v>157</v>
      </c>
      <c r="L6" s="72" t="s">
        <v>75</v>
      </c>
      <c r="M6" s="72" t="s">
        <v>76</v>
      </c>
      <c r="N6" s="72" t="s">
        <v>157</v>
      </c>
      <c r="O6" s="72" t="s">
        <v>158</v>
      </c>
      <c r="P6" s="72" t="s">
        <v>159</v>
      </c>
      <c r="Q6" s="72"/>
      <c r="R6" s="72" t="s">
        <v>157</v>
      </c>
      <c r="S6" s="72" t="s">
        <v>75</v>
      </c>
      <c r="T6" s="72" t="s">
        <v>76</v>
      </c>
      <c r="U6" s="72" t="s">
        <v>157</v>
      </c>
      <c r="V6" s="72" t="s">
        <v>75</v>
      </c>
      <c r="W6" s="72" t="s">
        <v>76</v>
      </c>
      <c r="X6" s="72" t="s">
        <v>157</v>
      </c>
      <c r="Y6" s="72" t="s">
        <v>158</v>
      </c>
      <c r="Z6" s="72" t="s">
        <v>159</v>
      </c>
      <c r="AA6" s="72"/>
      <c r="AB6" s="72" t="s">
        <v>157</v>
      </c>
      <c r="AC6" s="72" t="s">
        <v>75</v>
      </c>
      <c r="AD6" s="72" t="s">
        <v>76</v>
      </c>
      <c r="AE6" s="72" t="s">
        <v>157</v>
      </c>
      <c r="AF6" s="72" t="s">
        <v>75</v>
      </c>
      <c r="AG6" s="72" t="s">
        <v>76</v>
      </c>
      <c r="AH6" s="72" t="s">
        <v>157</v>
      </c>
      <c r="AI6" s="72" t="s">
        <v>158</v>
      </c>
      <c r="AJ6" s="72" t="s">
        <v>159</v>
      </c>
      <c r="AK6" s="72" t="s">
        <v>157</v>
      </c>
      <c r="AL6" s="72" t="s">
        <v>158</v>
      </c>
      <c r="AM6" s="72" t="s">
        <v>159</v>
      </c>
      <c r="AN6" s="130"/>
    </row>
    <row r="7" ht="22.8" customHeight="1" spans="1:40">
      <c r="A7" s="79"/>
      <c r="B7" s="57"/>
      <c r="C7" s="57"/>
      <c r="D7" s="57"/>
      <c r="E7" s="57" t="s">
        <v>72</v>
      </c>
      <c r="F7" s="60">
        <f>F8+F18+F31</f>
        <v>1400945.91</v>
      </c>
      <c r="G7" s="60">
        <f>G8+G18+G31</f>
        <v>1400945.91</v>
      </c>
      <c r="H7" s="60">
        <f>H8+H18+H31</f>
        <v>1400945.91</v>
      </c>
      <c r="I7" s="60">
        <f>I8+I18+I31</f>
        <v>1200945.91</v>
      </c>
      <c r="J7" s="60">
        <f>J8+J18+J31</f>
        <v>200000</v>
      </c>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130"/>
    </row>
    <row r="8" ht="46" customHeight="1" spans="1:40">
      <c r="A8" s="79"/>
      <c r="B8" s="57" t="s">
        <v>160</v>
      </c>
      <c r="C8" s="57"/>
      <c r="D8" s="73">
        <v>119002</v>
      </c>
      <c r="E8" s="74" t="s">
        <v>161</v>
      </c>
      <c r="F8" s="62">
        <v>834145.39</v>
      </c>
      <c r="G8" s="62">
        <v>834145.39</v>
      </c>
      <c r="H8" s="62">
        <v>834145.39</v>
      </c>
      <c r="I8" s="62">
        <v>834145.39</v>
      </c>
      <c r="J8" s="62"/>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130"/>
    </row>
    <row r="9" ht="22.8" customHeight="1" spans="1:40">
      <c r="A9" s="79"/>
      <c r="B9" s="57" t="s">
        <v>160</v>
      </c>
      <c r="C9" s="57" t="s">
        <v>87</v>
      </c>
      <c r="D9" s="73">
        <v>119002</v>
      </c>
      <c r="E9" s="74" t="s">
        <v>162</v>
      </c>
      <c r="F9" s="62">
        <v>216840</v>
      </c>
      <c r="G9" s="62">
        <v>216840</v>
      </c>
      <c r="H9" s="62">
        <v>216840</v>
      </c>
      <c r="I9" s="62">
        <v>216840</v>
      </c>
      <c r="J9" s="62"/>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130"/>
    </row>
    <row r="10" ht="22.8" customHeight="1" spans="1:40">
      <c r="A10" s="79"/>
      <c r="B10" s="57" t="s">
        <v>160</v>
      </c>
      <c r="C10" s="57" t="s">
        <v>89</v>
      </c>
      <c r="D10" s="73">
        <v>119002</v>
      </c>
      <c r="E10" s="74" t="s">
        <v>163</v>
      </c>
      <c r="F10" s="62">
        <v>136674</v>
      </c>
      <c r="G10" s="62">
        <v>136674</v>
      </c>
      <c r="H10" s="62">
        <v>136674</v>
      </c>
      <c r="I10" s="62">
        <v>136674</v>
      </c>
      <c r="J10" s="62"/>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130"/>
    </row>
    <row r="11" ht="22.8" customHeight="1" spans="1:40">
      <c r="A11" s="79"/>
      <c r="B11" s="57" t="s">
        <v>160</v>
      </c>
      <c r="C11" s="57" t="s">
        <v>85</v>
      </c>
      <c r="D11" s="73">
        <v>119002</v>
      </c>
      <c r="E11" s="74" t="s">
        <v>164</v>
      </c>
      <c r="F11" s="62">
        <v>194581</v>
      </c>
      <c r="G11" s="62">
        <v>194581</v>
      </c>
      <c r="H11" s="62">
        <v>194581</v>
      </c>
      <c r="I11" s="62">
        <v>194581</v>
      </c>
      <c r="J11" s="62"/>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130"/>
    </row>
    <row r="12" ht="22.8" customHeight="1" spans="1:40">
      <c r="A12" s="79"/>
      <c r="B12" s="57" t="s">
        <v>160</v>
      </c>
      <c r="C12" s="57" t="s">
        <v>165</v>
      </c>
      <c r="D12" s="73">
        <v>119002</v>
      </c>
      <c r="E12" s="74" t="s">
        <v>166</v>
      </c>
      <c r="F12" s="62">
        <v>90708.32</v>
      </c>
      <c r="G12" s="62">
        <v>90708.32</v>
      </c>
      <c r="H12" s="62">
        <v>90708.32</v>
      </c>
      <c r="I12" s="62">
        <v>90708.32</v>
      </c>
      <c r="J12" s="62"/>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130"/>
    </row>
    <row r="13" ht="22.8" customHeight="1" spans="1:40">
      <c r="A13" s="79"/>
      <c r="B13" s="57" t="s">
        <v>160</v>
      </c>
      <c r="C13" s="57" t="s">
        <v>167</v>
      </c>
      <c r="D13" s="73">
        <v>119002</v>
      </c>
      <c r="E13" s="74" t="s">
        <v>168</v>
      </c>
      <c r="F13" s="62">
        <v>47044.62</v>
      </c>
      <c r="G13" s="62">
        <v>47044.62</v>
      </c>
      <c r="H13" s="62">
        <v>47044.62</v>
      </c>
      <c r="I13" s="62">
        <v>47044.62</v>
      </c>
      <c r="J13" s="62"/>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130"/>
    </row>
    <row r="14" ht="22.8" customHeight="1" spans="1:40">
      <c r="A14" s="79"/>
      <c r="B14" s="57" t="s">
        <v>160</v>
      </c>
      <c r="C14" s="57" t="s">
        <v>169</v>
      </c>
      <c r="D14" s="73">
        <v>119002</v>
      </c>
      <c r="E14" s="74" t="s">
        <v>170</v>
      </c>
      <c r="F14" s="62">
        <v>9080.95</v>
      </c>
      <c r="G14" s="62">
        <v>9080.95</v>
      </c>
      <c r="H14" s="62">
        <v>9080.95</v>
      </c>
      <c r="I14" s="62">
        <v>9080.95</v>
      </c>
      <c r="J14" s="62"/>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130"/>
    </row>
    <row r="15" ht="22.8" customHeight="1" spans="1:40">
      <c r="A15" s="79"/>
      <c r="B15" s="57" t="s">
        <v>160</v>
      </c>
      <c r="C15" s="57" t="s">
        <v>171</v>
      </c>
      <c r="D15" s="73">
        <v>119002</v>
      </c>
      <c r="E15" s="74" t="s">
        <v>172</v>
      </c>
      <c r="F15" s="62">
        <v>1599.18</v>
      </c>
      <c r="G15" s="62">
        <v>1599.18</v>
      </c>
      <c r="H15" s="62">
        <v>1599.18</v>
      </c>
      <c r="I15" s="62">
        <v>1599.18</v>
      </c>
      <c r="J15" s="62"/>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130"/>
    </row>
    <row r="16" ht="22.8" customHeight="1" spans="1:40">
      <c r="A16" s="79"/>
      <c r="B16" s="57" t="s">
        <v>160</v>
      </c>
      <c r="C16" s="57" t="s">
        <v>173</v>
      </c>
      <c r="D16" s="73">
        <v>119002</v>
      </c>
      <c r="E16" s="74" t="s">
        <v>106</v>
      </c>
      <c r="F16" s="62">
        <v>74743.32</v>
      </c>
      <c r="G16" s="62">
        <v>74743.32</v>
      </c>
      <c r="H16" s="62">
        <v>74743.32</v>
      </c>
      <c r="I16" s="62">
        <v>74743.32</v>
      </c>
      <c r="J16" s="62"/>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130"/>
    </row>
    <row r="17" ht="22.8" customHeight="1" spans="1:40">
      <c r="A17" s="79"/>
      <c r="B17" s="57" t="s">
        <v>160</v>
      </c>
      <c r="C17" s="57" t="s">
        <v>174</v>
      </c>
      <c r="D17" s="73">
        <v>119002</v>
      </c>
      <c r="E17" s="74" t="s">
        <v>175</v>
      </c>
      <c r="F17" s="62">
        <v>62874</v>
      </c>
      <c r="G17" s="62">
        <v>62874</v>
      </c>
      <c r="H17" s="62">
        <v>62874</v>
      </c>
      <c r="I17" s="62">
        <v>62874</v>
      </c>
      <c r="J17" s="62"/>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130"/>
    </row>
    <row r="18" ht="22.8" customHeight="1" spans="1:40">
      <c r="A18" s="125"/>
      <c r="B18" s="57" t="s">
        <v>176</v>
      </c>
      <c r="C18" s="57"/>
      <c r="D18" s="73">
        <v>119002</v>
      </c>
      <c r="E18" s="74" t="s">
        <v>177</v>
      </c>
      <c r="F18" s="62">
        <v>341650.4</v>
      </c>
      <c r="G18" s="62">
        <v>341650.4</v>
      </c>
      <c r="H18" s="62">
        <v>341650.4</v>
      </c>
      <c r="I18" s="62">
        <v>141650.4</v>
      </c>
      <c r="J18" s="62">
        <v>200000</v>
      </c>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130"/>
    </row>
    <row r="19" ht="22.8" customHeight="1" spans="1:40">
      <c r="A19" s="125"/>
      <c r="B19" s="57" t="s">
        <v>176</v>
      </c>
      <c r="C19" s="57" t="s">
        <v>87</v>
      </c>
      <c r="D19" s="73">
        <v>119002</v>
      </c>
      <c r="E19" s="74" t="s">
        <v>178</v>
      </c>
      <c r="F19" s="62">
        <v>7640</v>
      </c>
      <c r="G19" s="62">
        <v>7640</v>
      </c>
      <c r="H19" s="62">
        <v>7640</v>
      </c>
      <c r="I19" s="62">
        <v>7640</v>
      </c>
      <c r="J19" s="62"/>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130"/>
    </row>
    <row r="20" ht="22.8" customHeight="1" spans="1:40">
      <c r="A20" s="125"/>
      <c r="B20" s="57" t="s">
        <v>176</v>
      </c>
      <c r="C20" s="57" t="s">
        <v>179</v>
      </c>
      <c r="D20" s="73">
        <v>119002</v>
      </c>
      <c r="E20" s="74" t="s">
        <v>180</v>
      </c>
      <c r="F20" s="62">
        <v>300</v>
      </c>
      <c r="G20" s="62">
        <v>300</v>
      </c>
      <c r="H20" s="62">
        <v>300</v>
      </c>
      <c r="I20" s="62">
        <v>300</v>
      </c>
      <c r="J20" s="62"/>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130"/>
    </row>
    <row r="21" ht="22.8" customHeight="1" spans="1:40">
      <c r="A21" s="125"/>
      <c r="B21" s="57" t="s">
        <v>176</v>
      </c>
      <c r="C21" s="57" t="s">
        <v>93</v>
      </c>
      <c r="D21" s="73">
        <v>119002</v>
      </c>
      <c r="E21" s="74" t="s">
        <v>181</v>
      </c>
      <c r="F21" s="62">
        <v>400</v>
      </c>
      <c r="G21" s="62">
        <v>400</v>
      </c>
      <c r="H21" s="62">
        <v>400</v>
      </c>
      <c r="I21" s="62">
        <v>400</v>
      </c>
      <c r="J21" s="62"/>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130"/>
    </row>
    <row r="22" ht="22.8" customHeight="1" spans="1:40">
      <c r="A22" s="125"/>
      <c r="B22" s="57" t="s">
        <v>176</v>
      </c>
      <c r="C22" s="57" t="s">
        <v>182</v>
      </c>
      <c r="D22" s="73">
        <v>119002</v>
      </c>
      <c r="E22" s="74" t="s">
        <v>183</v>
      </c>
      <c r="F22" s="62">
        <v>2000</v>
      </c>
      <c r="G22" s="62">
        <v>2000</v>
      </c>
      <c r="H22" s="62">
        <v>2000</v>
      </c>
      <c r="I22" s="62">
        <v>2000</v>
      </c>
      <c r="J22" s="62"/>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130"/>
    </row>
    <row r="23" ht="22.8" customHeight="1" spans="1:40">
      <c r="A23" s="125"/>
      <c r="B23" s="57" t="s">
        <v>176</v>
      </c>
      <c r="C23" s="57" t="s">
        <v>184</v>
      </c>
      <c r="D23" s="73">
        <v>119002</v>
      </c>
      <c r="E23" s="74" t="s">
        <v>185</v>
      </c>
      <c r="F23" s="62">
        <v>9000</v>
      </c>
      <c r="G23" s="62">
        <v>9000</v>
      </c>
      <c r="H23" s="62">
        <v>9000</v>
      </c>
      <c r="I23" s="62">
        <v>9000</v>
      </c>
      <c r="J23" s="62"/>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130"/>
    </row>
    <row r="24" ht="22.8" customHeight="1" spans="1:40">
      <c r="A24" s="125"/>
      <c r="B24" s="57" t="s">
        <v>176</v>
      </c>
      <c r="C24" s="57" t="s">
        <v>169</v>
      </c>
      <c r="D24" s="73">
        <v>119002</v>
      </c>
      <c r="E24" s="74" t="s">
        <v>186</v>
      </c>
      <c r="F24" s="62">
        <v>9500</v>
      </c>
      <c r="G24" s="62">
        <v>9500</v>
      </c>
      <c r="H24" s="62">
        <v>9500</v>
      </c>
      <c r="I24" s="62">
        <v>9500</v>
      </c>
      <c r="J24" s="62"/>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130"/>
    </row>
    <row r="25" ht="22.8" customHeight="1" spans="1:40">
      <c r="A25" s="125"/>
      <c r="B25" s="57" t="s">
        <v>176</v>
      </c>
      <c r="C25" s="57" t="s">
        <v>187</v>
      </c>
      <c r="D25" s="73">
        <v>119002</v>
      </c>
      <c r="E25" s="74" t="s">
        <v>188</v>
      </c>
      <c r="F25" s="62">
        <v>1137</v>
      </c>
      <c r="G25" s="62">
        <v>1137</v>
      </c>
      <c r="H25" s="62">
        <v>1137</v>
      </c>
      <c r="I25" s="62">
        <v>1137</v>
      </c>
      <c r="J25" s="62"/>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130"/>
    </row>
    <row r="26" ht="22.8" customHeight="1" spans="1:40">
      <c r="A26" s="125"/>
      <c r="B26" s="57" t="s">
        <v>176</v>
      </c>
      <c r="C26" s="57" t="s">
        <v>189</v>
      </c>
      <c r="D26" s="73">
        <v>119002</v>
      </c>
      <c r="E26" s="74" t="s">
        <v>190</v>
      </c>
      <c r="F26" s="62">
        <v>100000</v>
      </c>
      <c r="G26" s="62">
        <v>100000</v>
      </c>
      <c r="H26" s="62">
        <v>100000</v>
      </c>
      <c r="I26" s="62"/>
      <c r="J26" s="62">
        <v>100000</v>
      </c>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130"/>
    </row>
    <row r="27" ht="22.8" customHeight="1" spans="1:40">
      <c r="A27" s="125"/>
      <c r="B27" s="57" t="s">
        <v>176</v>
      </c>
      <c r="C27" s="57" t="s">
        <v>191</v>
      </c>
      <c r="D27" s="73">
        <v>119002</v>
      </c>
      <c r="E27" s="74" t="s">
        <v>192</v>
      </c>
      <c r="F27" s="62">
        <v>11102.26</v>
      </c>
      <c r="G27" s="62">
        <v>11102.26</v>
      </c>
      <c r="H27" s="62">
        <v>11102.26</v>
      </c>
      <c r="I27" s="62">
        <v>11102.26</v>
      </c>
      <c r="J27" s="62"/>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130"/>
    </row>
    <row r="28" ht="22.8" customHeight="1" spans="1:40">
      <c r="A28" s="125"/>
      <c r="B28" s="57" t="s">
        <v>176</v>
      </c>
      <c r="C28" s="57" t="s">
        <v>193</v>
      </c>
      <c r="D28" s="73">
        <v>119002</v>
      </c>
      <c r="E28" s="74" t="s">
        <v>194</v>
      </c>
      <c r="F28" s="62">
        <v>22680</v>
      </c>
      <c r="G28" s="62">
        <v>22680</v>
      </c>
      <c r="H28" s="62">
        <v>22680</v>
      </c>
      <c r="I28" s="62">
        <v>22680</v>
      </c>
      <c r="J28" s="62"/>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130"/>
    </row>
    <row r="29" ht="22.8" customHeight="1" spans="1:40">
      <c r="A29" s="125"/>
      <c r="B29" s="57" t="s">
        <v>176</v>
      </c>
      <c r="C29" s="57" t="s">
        <v>195</v>
      </c>
      <c r="D29" s="73">
        <v>119002</v>
      </c>
      <c r="E29" s="74" t="s">
        <v>196</v>
      </c>
      <c r="F29" s="62">
        <v>37800</v>
      </c>
      <c r="G29" s="62">
        <v>37800</v>
      </c>
      <c r="H29" s="62">
        <v>37800</v>
      </c>
      <c r="I29" s="62">
        <v>37800</v>
      </c>
      <c r="J29" s="62"/>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130"/>
    </row>
    <row r="30" ht="22.8" customHeight="1" spans="1:40">
      <c r="A30" s="125"/>
      <c r="B30" s="57" t="s">
        <v>176</v>
      </c>
      <c r="C30" s="57" t="s">
        <v>174</v>
      </c>
      <c r="D30" s="73">
        <v>119002</v>
      </c>
      <c r="E30" s="74" t="s">
        <v>197</v>
      </c>
      <c r="F30" s="62">
        <v>140091.14</v>
      </c>
      <c r="G30" s="62">
        <v>140091.14</v>
      </c>
      <c r="H30" s="62">
        <v>140091.14</v>
      </c>
      <c r="I30" s="62">
        <v>40091.14</v>
      </c>
      <c r="J30" s="62">
        <v>100000</v>
      </c>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130"/>
    </row>
    <row r="31" ht="22.8" customHeight="1" spans="1:40">
      <c r="A31" s="125"/>
      <c r="B31" s="57" t="s">
        <v>198</v>
      </c>
      <c r="C31" s="57"/>
      <c r="D31" s="73">
        <v>119002</v>
      </c>
      <c r="E31" s="74" t="s">
        <v>199</v>
      </c>
      <c r="F31" s="62">
        <v>225150.12</v>
      </c>
      <c r="G31" s="62">
        <v>225150.12</v>
      </c>
      <c r="H31" s="62">
        <v>225150.12</v>
      </c>
      <c r="I31" s="62">
        <v>225150.12</v>
      </c>
      <c r="J31" s="62"/>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130"/>
    </row>
    <row r="32" ht="22.8" customHeight="1" spans="1:40">
      <c r="A32" s="125"/>
      <c r="B32" s="57" t="s">
        <v>198</v>
      </c>
      <c r="C32" s="57" t="s">
        <v>93</v>
      </c>
      <c r="D32" s="73">
        <v>119002</v>
      </c>
      <c r="E32" s="74" t="s">
        <v>200</v>
      </c>
      <c r="F32" s="62">
        <v>207169</v>
      </c>
      <c r="G32" s="62">
        <v>207169</v>
      </c>
      <c r="H32" s="62">
        <v>207169</v>
      </c>
      <c r="I32" s="62">
        <v>207169</v>
      </c>
      <c r="J32" s="62"/>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130"/>
    </row>
    <row r="33" ht="22.8" customHeight="1" spans="1:40">
      <c r="A33" s="125"/>
      <c r="B33" s="57" t="s">
        <v>198</v>
      </c>
      <c r="C33" s="57" t="s">
        <v>184</v>
      </c>
      <c r="D33" s="73">
        <v>119002</v>
      </c>
      <c r="E33" s="74" t="s">
        <v>201</v>
      </c>
      <c r="F33" s="62">
        <v>17981.12</v>
      </c>
      <c r="G33" s="62">
        <v>17981.12</v>
      </c>
      <c r="H33" s="62">
        <v>17981.12</v>
      </c>
      <c r="I33" s="62">
        <v>17981.12</v>
      </c>
      <c r="J33" s="62"/>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130"/>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
  <sheetViews>
    <sheetView workbookViewId="0">
      <selection activeCell="F21" sqref="F21"/>
    </sheetView>
  </sheetViews>
  <sheetFormatPr defaultColWidth="10" defaultRowHeight="13.5"/>
  <cols>
    <col min="1" max="1" width="1.53333333333333" style="94" customWidth="1"/>
    <col min="2" max="4" width="6.15" style="94" customWidth="1"/>
    <col min="5" max="5" width="16.825" style="94" customWidth="1"/>
    <col min="6" max="6" width="41.0333333333333" style="94" customWidth="1"/>
    <col min="7" max="7" width="16.4083333333333" style="94" customWidth="1"/>
    <col min="8" max="8" width="16.625" style="94" customWidth="1"/>
    <col min="9" max="9" width="16.4083333333333" style="94" customWidth="1"/>
    <col min="10" max="10" width="1.53333333333333" style="94" customWidth="1"/>
    <col min="11" max="11" width="9.76666666666667" style="94" customWidth="1"/>
    <col min="12" max="16384" width="10" style="94"/>
  </cols>
  <sheetData>
    <row r="1" s="94" customFormat="1" ht="14.3" customHeight="1" spans="1:10">
      <c r="A1" s="97"/>
      <c r="B1" s="95"/>
      <c r="C1" s="95"/>
      <c r="D1" s="95"/>
      <c r="E1" s="96"/>
      <c r="F1" s="96"/>
      <c r="G1" s="112" t="s">
        <v>202</v>
      </c>
      <c r="H1" s="112"/>
      <c r="I1" s="112"/>
      <c r="J1" s="117"/>
    </row>
    <row r="2" s="94" customFormat="1" ht="19.9" customHeight="1" spans="1:10">
      <c r="A2" s="97"/>
      <c r="B2" s="99" t="s">
        <v>203</v>
      </c>
      <c r="C2" s="99"/>
      <c r="D2" s="99"/>
      <c r="E2" s="99"/>
      <c r="F2" s="99"/>
      <c r="G2" s="99"/>
      <c r="H2" s="99"/>
      <c r="I2" s="99"/>
      <c r="J2" s="117" t="s">
        <v>3</v>
      </c>
    </row>
    <row r="3" s="94" customFormat="1" ht="17.05" customHeight="1" spans="1:10">
      <c r="A3" s="100"/>
      <c r="B3" s="101" t="s">
        <v>5</v>
      </c>
      <c r="C3" s="101"/>
      <c r="D3" s="101"/>
      <c r="E3" s="101"/>
      <c r="F3" s="101"/>
      <c r="G3" s="100"/>
      <c r="H3" s="113"/>
      <c r="I3" s="102" t="s">
        <v>6</v>
      </c>
      <c r="J3" s="117"/>
    </row>
    <row r="4" s="94" customFormat="1" ht="21.35" customHeight="1" spans="1:10">
      <c r="A4" s="105"/>
      <c r="B4" s="104" t="s">
        <v>9</v>
      </c>
      <c r="C4" s="104"/>
      <c r="D4" s="104"/>
      <c r="E4" s="104"/>
      <c r="F4" s="104"/>
      <c r="G4" s="104" t="s">
        <v>59</v>
      </c>
      <c r="H4" s="114" t="s">
        <v>204</v>
      </c>
      <c r="I4" s="114" t="s">
        <v>152</v>
      </c>
      <c r="J4" s="111"/>
    </row>
    <row r="5" s="94" customFormat="1" ht="21.35" customHeight="1" spans="1:10">
      <c r="A5" s="105"/>
      <c r="B5" s="104" t="s">
        <v>79</v>
      </c>
      <c r="C5" s="104"/>
      <c r="D5" s="104"/>
      <c r="E5" s="104" t="s">
        <v>70</v>
      </c>
      <c r="F5" s="104" t="s">
        <v>71</v>
      </c>
      <c r="G5" s="104"/>
      <c r="H5" s="114"/>
      <c r="I5" s="114"/>
      <c r="J5" s="111"/>
    </row>
    <row r="6" s="94" customFormat="1" ht="21.35" customHeight="1" spans="1:10">
      <c r="A6" s="115"/>
      <c r="B6" s="104" t="s">
        <v>80</v>
      </c>
      <c r="C6" s="104" t="s">
        <v>81</v>
      </c>
      <c r="D6" s="104" t="s">
        <v>82</v>
      </c>
      <c r="E6" s="104"/>
      <c r="F6" s="104"/>
      <c r="G6" s="104"/>
      <c r="H6" s="114"/>
      <c r="I6" s="114"/>
      <c r="J6" s="118"/>
    </row>
    <row r="7" s="94" customFormat="1" ht="19.9" customHeight="1" spans="1:10">
      <c r="A7" s="116"/>
      <c r="B7" s="104"/>
      <c r="C7" s="104"/>
      <c r="D7" s="104"/>
      <c r="E7" s="104"/>
      <c r="F7" s="104" t="s">
        <v>72</v>
      </c>
      <c r="G7" s="60">
        <f>G8+G12+G18+G22</f>
        <v>1400945.91</v>
      </c>
      <c r="H7" s="106">
        <v>1400945.91</v>
      </c>
      <c r="I7" s="106"/>
      <c r="J7" s="119"/>
    </row>
    <row r="8" s="94" customFormat="1" ht="19.9" customHeight="1" spans="1:10">
      <c r="A8" s="115"/>
      <c r="B8" s="108" t="s">
        <v>83</v>
      </c>
      <c r="C8" s="108"/>
      <c r="D8" s="108"/>
      <c r="E8" s="61">
        <v>119002</v>
      </c>
      <c r="F8" s="90" t="s">
        <v>84</v>
      </c>
      <c r="G8" s="109">
        <v>926405.54</v>
      </c>
      <c r="H8" s="109">
        <v>926405.54</v>
      </c>
      <c r="I8" s="120"/>
      <c r="J8" s="117"/>
    </row>
    <row r="9" s="94" customFormat="1" ht="19.9" customHeight="1" spans="1:10">
      <c r="A9" s="115"/>
      <c r="B9" s="108" t="s">
        <v>83</v>
      </c>
      <c r="C9" s="157" t="s">
        <v>85</v>
      </c>
      <c r="D9" s="108"/>
      <c r="E9" s="108">
        <v>119002</v>
      </c>
      <c r="F9" s="110" t="s">
        <v>86</v>
      </c>
      <c r="G9" s="109">
        <v>926405.54</v>
      </c>
      <c r="H9" s="109">
        <v>926405.54</v>
      </c>
      <c r="I9" s="120"/>
      <c r="J9" s="117"/>
    </row>
    <row r="10" s="94" customFormat="1" ht="19.9" customHeight="1" spans="1:10">
      <c r="A10" s="115"/>
      <c r="B10" s="108" t="s">
        <v>83</v>
      </c>
      <c r="C10" s="157" t="s">
        <v>85</v>
      </c>
      <c r="D10" s="157" t="s">
        <v>87</v>
      </c>
      <c r="E10" s="108">
        <v>119002</v>
      </c>
      <c r="F10" s="110" t="s">
        <v>88</v>
      </c>
      <c r="G10" s="109">
        <v>726405.54</v>
      </c>
      <c r="H10" s="109">
        <v>726405.54</v>
      </c>
      <c r="I10" s="120"/>
      <c r="J10" s="118"/>
    </row>
    <row r="11" s="94" customFormat="1" ht="19.9" customHeight="1" spans="1:10">
      <c r="A11" s="115"/>
      <c r="B11" s="108" t="s">
        <v>83</v>
      </c>
      <c r="C11" s="157" t="s">
        <v>85</v>
      </c>
      <c r="D11" s="157" t="s">
        <v>89</v>
      </c>
      <c r="E11" s="108">
        <v>119002</v>
      </c>
      <c r="F11" s="110" t="s">
        <v>90</v>
      </c>
      <c r="G11" s="109">
        <v>200000</v>
      </c>
      <c r="H11" s="109">
        <v>200000</v>
      </c>
      <c r="I11" s="120"/>
      <c r="J11" s="118"/>
    </row>
    <row r="12" s="94" customFormat="1" ht="19.9" customHeight="1" spans="1:10">
      <c r="A12" s="115"/>
      <c r="B12" s="108" t="s">
        <v>91</v>
      </c>
      <c r="C12" s="108"/>
      <c r="D12" s="108"/>
      <c r="E12" s="108">
        <v>119002</v>
      </c>
      <c r="F12" s="110" t="s">
        <v>92</v>
      </c>
      <c r="G12" s="109">
        <v>325690.36</v>
      </c>
      <c r="H12" s="109">
        <v>325690.36</v>
      </c>
      <c r="I12" s="120"/>
      <c r="J12" s="118"/>
    </row>
    <row r="13" s="94" customFormat="1" ht="19.9" customHeight="1" spans="1:10">
      <c r="A13" s="115"/>
      <c r="B13" s="108" t="s">
        <v>91</v>
      </c>
      <c r="C13" s="157" t="s">
        <v>93</v>
      </c>
      <c r="D13" s="108"/>
      <c r="E13" s="108">
        <v>119002</v>
      </c>
      <c r="F13" s="110" t="s">
        <v>94</v>
      </c>
      <c r="G13" s="109">
        <v>324091.18</v>
      </c>
      <c r="H13" s="109">
        <v>324091.18</v>
      </c>
      <c r="I13" s="120"/>
      <c r="J13" s="118"/>
    </row>
    <row r="14" s="94" customFormat="1" ht="19.9" customHeight="1" spans="1:10">
      <c r="A14" s="115"/>
      <c r="B14" s="108" t="s">
        <v>91</v>
      </c>
      <c r="C14" s="157" t="s">
        <v>93</v>
      </c>
      <c r="D14" s="157" t="s">
        <v>87</v>
      </c>
      <c r="E14" s="108">
        <v>119002</v>
      </c>
      <c r="F14" s="110" t="s">
        <v>95</v>
      </c>
      <c r="G14" s="109">
        <v>233382.86</v>
      </c>
      <c r="H14" s="109">
        <v>233382.86</v>
      </c>
      <c r="I14" s="120"/>
      <c r="J14" s="118"/>
    </row>
    <row r="15" s="94" customFormat="1" ht="19.9" customHeight="1" spans="1:10">
      <c r="A15" s="115"/>
      <c r="B15" s="108" t="s">
        <v>91</v>
      </c>
      <c r="C15" s="157" t="s">
        <v>93</v>
      </c>
      <c r="D15" s="157" t="s">
        <v>93</v>
      </c>
      <c r="E15" s="108">
        <v>119002</v>
      </c>
      <c r="F15" s="110" t="s">
        <v>96</v>
      </c>
      <c r="G15" s="109">
        <v>90708.32</v>
      </c>
      <c r="H15" s="109">
        <v>90708.32</v>
      </c>
      <c r="I15" s="120"/>
      <c r="J15" s="118"/>
    </row>
    <row r="16" s="94" customFormat="1" ht="19.9" customHeight="1" spans="1:10">
      <c r="A16" s="115"/>
      <c r="B16" s="108" t="s">
        <v>91</v>
      </c>
      <c r="C16" s="108">
        <v>99</v>
      </c>
      <c r="D16" s="108"/>
      <c r="E16" s="108">
        <v>119002</v>
      </c>
      <c r="F16" s="110" t="s">
        <v>97</v>
      </c>
      <c r="G16" s="109">
        <v>1599.18</v>
      </c>
      <c r="H16" s="109">
        <v>1599.18</v>
      </c>
      <c r="I16" s="120"/>
      <c r="J16" s="118"/>
    </row>
    <row r="17" s="94" customFormat="1" ht="19.9" customHeight="1" spans="1:10">
      <c r="A17" s="115"/>
      <c r="B17" s="108" t="s">
        <v>91</v>
      </c>
      <c r="C17" s="108">
        <v>99</v>
      </c>
      <c r="D17" s="108">
        <v>99</v>
      </c>
      <c r="E17" s="108">
        <v>119002</v>
      </c>
      <c r="F17" s="110" t="s">
        <v>97</v>
      </c>
      <c r="G17" s="109">
        <v>1599.18</v>
      </c>
      <c r="H17" s="109">
        <v>1599.18</v>
      </c>
      <c r="I17" s="120"/>
      <c r="J17" s="118"/>
    </row>
    <row r="18" s="94" customFormat="1" ht="19.9" customHeight="1" spans="1:10">
      <c r="A18" s="115"/>
      <c r="B18" s="108" t="s">
        <v>98</v>
      </c>
      <c r="C18" s="108"/>
      <c r="D18" s="108"/>
      <c r="E18" s="108">
        <v>119002</v>
      </c>
      <c r="F18" s="110" t="s">
        <v>99</v>
      </c>
      <c r="G18" s="109">
        <v>74106.69</v>
      </c>
      <c r="H18" s="109">
        <v>74106.69</v>
      </c>
      <c r="I18" s="120"/>
      <c r="J18" s="118"/>
    </row>
    <row r="19" s="94" customFormat="1" ht="19.9" customHeight="1" spans="1:10">
      <c r="A19" s="115"/>
      <c r="B19" s="108" t="s">
        <v>98</v>
      </c>
      <c r="C19" s="108">
        <v>11</v>
      </c>
      <c r="D19" s="108"/>
      <c r="E19" s="108">
        <v>119002</v>
      </c>
      <c r="F19" s="110" t="s">
        <v>100</v>
      </c>
      <c r="G19" s="109">
        <v>74106.69</v>
      </c>
      <c r="H19" s="109">
        <v>74106.69</v>
      </c>
      <c r="I19" s="120"/>
      <c r="J19" s="118"/>
    </row>
    <row r="20" s="94" customFormat="1" ht="19.9" customHeight="1" spans="1:10">
      <c r="A20" s="115"/>
      <c r="B20" s="108" t="s">
        <v>98</v>
      </c>
      <c r="C20" s="108">
        <v>11</v>
      </c>
      <c r="D20" s="157" t="s">
        <v>87</v>
      </c>
      <c r="E20" s="108">
        <v>119002</v>
      </c>
      <c r="F20" s="110" t="s">
        <v>101</v>
      </c>
      <c r="G20" s="109">
        <v>47044.62</v>
      </c>
      <c r="H20" s="109">
        <v>47044.62</v>
      </c>
      <c r="I20" s="120"/>
      <c r="J20" s="118"/>
    </row>
    <row r="21" s="94" customFormat="1" ht="19.9" customHeight="1" spans="1:10">
      <c r="A21" s="115"/>
      <c r="B21" s="108" t="s">
        <v>98</v>
      </c>
      <c r="C21" s="108">
        <v>11</v>
      </c>
      <c r="D21" s="157" t="s">
        <v>85</v>
      </c>
      <c r="E21" s="108">
        <v>119002</v>
      </c>
      <c r="F21" s="110" t="s">
        <v>102</v>
      </c>
      <c r="G21" s="109">
        <v>27062.07</v>
      </c>
      <c r="H21" s="109">
        <v>27062.07</v>
      </c>
      <c r="I21" s="120"/>
      <c r="J21" s="118"/>
    </row>
    <row r="22" s="94" customFormat="1" ht="19.9" customHeight="1" spans="1:10">
      <c r="A22" s="115"/>
      <c r="B22" s="108" t="s">
        <v>103</v>
      </c>
      <c r="C22" s="108"/>
      <c r="D22" s="108"/>
      <c r="E22" s="108">
        <v>119002</v>
      </c>
      <c r="F22" s="110" t="s">
        <v>104</v>
      </c>
      <c r="G22" s="109">
        <v>74743.32</v>
      </c>
      <c r="H22" s="109">
        <v>74743.32</v>
      </c>
      <c r="I22" s="120"/>
      <c r="J22" s="118"/>
    </row>
    <row r="23" s="94" customFormat="1" ht="19.9" customHeight="1" spans="1:10">
      <c r="A23" s="115"/>
      <c r="B23" s="108" t="s">
        <v>103</v>
      </c>
      <c r="C23" s="157" t="s">
        <v>89</v>
      </c>
      <c r="D23" s="108"/>
      <c r="E23" s="108">
        <v>119002</v>
      </c>
      <c r="F23" s="110" t="s">
        <v>105</v>
      </c>
      <c r="G23" s="109">
        <v>74743.32</v>
      </c>
      <c r="H23" s="109">
        <v>74743.32</v>
      </c>
      <c r="I23" s="120"/>
      <c r="J23" s="118"/>
    </row>
    <row r="24" s="94" customFormat="1" ht="19.9" customHeight="1" spans="1:10">
      <c r="A24" s="115"/>
      <c r="B24" s="108" t="s">
        <v>103</v>
      </c>
      <c r="C24" s="157" t="s">
        <v>89</v>
      </c>
      <c r="D24" s="157" t="s">
        <v>87</v>
      </c>
      <c r="E24" s="108">
        <v>119002</v>
      </c>
      <c r="F24" s="110" t="s">
        <v>106</v>
      </c>
      <c r="G24" s="109">
        <v>74743.32</v>
      </c>
      <c r="H24" s="109">
        <v>74743.32</v>
      </c>
      <c r="I24" s="120"/>
      <c r="J24" s="118"/>
    </row>
  </sheetData>
  <mergeCells count="12">
    <mergeCell ref="B1:D1"/>
    <mergeCell ref="G1:I1"/>
    <mergeCell ref="B2:I2"/>
    <mergeCell ref="B3:F3"/>
    <mergeCell ref="B4:F4"/>
    <mergeCell ref="B5:D5"/>
    <mergeCell ref="A10:A17"/>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1"/>
  <sheetViews>
    <sheetView topLeftCell="C1" workbookViewId="0">
      <selection activeCell="G7" sqref="G7:H7"/>
    </sheetView>
  </sheetViews>
  <sheetFormatPr defaultColWidth="10" defaultRowHeight="13.5"/>
  <cols>
    <col min="1" max="1" width="1.53333333333333" style="94" customWidth="1"/>
    <col min="2" max="3" width="6.15" style="94" customWidth="1"/>
    <col min="4" max="4" width="13.375" style="94" customWidth="1"/>
    <col min="5" max="5" width="41.0333333333333" style="94" customWidth="1"/>
    <col min="6" max="8" width="16.4083333333333" style="94" customWidth="1"/>
    <col min="9" max="9" width="1.53333333333333" style="94" customWidth="1"/>
    <col min="10" max="16384" width="10" style="94"/>
  </cols>
  <sheetData>
    <row r="1" s="94" customFormat="1" ht="14.3" customHeight="1" spans="1:9">
      <c r="A1" s="95"/>
      <c r="B1" s="95"/>
      <c r="C1" s="95"/>
      <c r="D1" s="96"/>
      <c r="E1" s="96"/>
      <c r="F1" s="97"/>
      <c r="G1" s="97"/>
      <c r="H1" s="98" t="s">
        <v>205</v>
      </c>
      <c r="I1" s="111"/>
    </row>
    <row r="2" s="94" customFormat="1" ht="19.9" customHeight="1" spans="1:9">
      <c r="A2" s="97"/>
      <c r="B2" s="99" t="s">
        <v>206</v>
      </c>
      <c r="C2" s="99"/>
      <c r="D2" s="99"/>
      <c r="E2" s="99"/>
      <c r="F2" s="99"/>
      <c r="G2" s="99"/>
      <c r="H2" s="99"/>
      <c r="I2" s="111"/>
    </row>
    <row r="3" s="94" customFormat="1" ht="17.05" customHeight="1" spans="1:9">
      <c r="A3" s="100"/>
      <c r="B3" s="101" t="s">
        <v>5</v>
      </c>
      <c r="C3" s="101"/>
      <c r="D3" s="101"/>
      <c r="E3" s="101"/>
      <c r="G3" s="100"/>
      <c r="H3" s="102" t="s">
        <v>6</v>
      </c>
      <c r="I3" s="111"/>
    </row>
    <row r="4" s="94" customFormat="1" ht="21.35" customHeight="1" spans="1:9">
      <c r="A4" s="103"/>
      <c r="B4" s="104" t="s">
        <v>9</v>
      </c>
      <c r="C4" s="104"/>
      <c r="D4" s="104"/>
      <c r="E4" s="104"/>
      <c r="F4" s="104" t="s">
        <v>75</v>
      </c>
      <c r="G4" s="104"/>
      <c r="H4" s="104"/>
      <c r="I4" s="111"/>
    </row>
    <row r="5" s="94" customFormat="1" ht="21.35" customHeight="1" spans="1:9">
      <c r="A5" s="103"/>
      <c r="B5" s="104" t="s">
        <v>79</v>
      </c>
      <c r="C5" s="104"/>
      <c r="D5" s="104" t="s">
        <v>70</v>
      </c>
      <c r="E5" s="104" t="s">
        <v>71</v>
      </c>
      <c r="F5" s="104" t="s">
        <v>59</v>
      </c>
      <c r="G5" s="104" t="s">
        <v>207</v>
      </c>
      <c r="H5" s="104" t="s">
        <v>208</v>
      </c>
      <c r="I5" s="111"/>
    </row>
    <row r="6" s="94" customFormat="1" ht="21.35" customHeight="1" spans="1:9">
      <c r="A6" s="105"/>
      <c r="B6" s="104" t="s">
        <v>80</v>
      </c>
      <c r="C6" s="104" t="s">
        <v>81</v>
      </c>
      <c r="D6" s="104"/>
      <c r="E6" s="104"/>
      <c r="F6" s="104"/>
      <c r="G6" s="104"/>
      <c r="H6" s="104"/>
      <c r="I6" s="111"/>
    </row>
    <row r="7" s="94" customFormat="1" ht="30" customHeight="1" spans="1:9">
      <c r="A7" s="103"/>
      <c r="B7" s="104"/>
      <c r="C7" s="104"/>
      <c r="D7" s="104"/>
      <c r="E7" s="104" t="s">
        <v>72</v>
      </c>
      <c r="F7" s="106">
        <f>F8+F13+F18+F20</f>
        <v>1200945.91</v>
      </c>
      <c r="G7" s="106">
        <f>G8+G13+G18+G20</f>
        <v>1059295.51</v>
      </c>
      <c r="H7" s="106">
        <f>H8+H13+H18+H20</f>
        <v>141650.4</v>
      </c>
      <c r="I7" s="111"/>
    </row>
    <row r="8" s="94" customFormat="1" ht="30" customHeight="1" spans="1:9">
      <c r="A8" s="103"/>
      <c r="B8" s="107">
        <v>501</v>
      </c>
      <c r="C8" s="107"/>
      <c r="D8" s="108">
        <v>119002</v>
      </c>
      <c r="E8" s="74" t="s">
        <v>209</v>
      </c>
      <c r="F8" s="109">
        <v>833642.4</v>
      </c>
      <c r="G8" s="109">
        <v>833642.4</v>
      </c>
      <c r="H8" s="109"/>
      <c r="I8" s="111"/>
    </row>
    <row r="9" s="94" customFormat="1" ht="30" customHeight="1" spans="1:9">
      <c r="A9" s="103"/>
      <c r="B9" s="107">
        <v>501</v>
      </c>
      <c r="C9" s="158" t="s">
        <v>87</v>
      </c>
      <c r="D9" s="108">
        <v>119002</v>
      </c>
      <c r="E9" s="110" t="s">
        <v>210</v>
      </c>
      <c r="F9" s="109">
        <v>548095</v>
      </c>
      <c r="G9" s="109">
        <v>548095</v>
      </c>
      <c r="H9" s="109"/>
      <c r="I9" s="111"/>
    </row>
    <row r="10" s="94" customFormat="1" ht="30" customHeight="1" spans="1:9">
      <c r="A10" s="103"/>
      <c r="B10" s="107">
        <v>501</v>
      </c>
      <c r="C10" s="158" t="s">
        <v>89</v>
      </c>
      <c r="D10" s="108">
        <v>119002</v>
      </c>
      <c r="E10" s="110" t="s">
        <v>211</v>
      </c>
      <c r="F10" s="109">
        <v>147930.08</v>
      </c>
      <c r="G10" s="109">
        <v>147930.08</v>
      </c>
      <c r="H10" s="109"/>
      <c r="I10" s="111"/>
    </row>
    <row r="11" s="94" customFormat="1" ht="30" customHeight="1" spans="1:9">
      <c r="A11" s="103"/>
      <c r="B11" s="107">
        <v>501</v>
      </c>
      <c r="C11" s="158" t="s">
        <v>85</v>
      </c>
      <c r="D11" s="108">
        <v>119002</v>
      </c>
      <c r="E11" s="110" t="s">
        <v>106</v>
      </c>
      <c r="F11" s="109">
        <v>74743.32</v>
      </c>
      <c r="G11" s="109">
        <v>74743.32</v>
      </c>
      <c r="H11" s="109"/>
      <c r="I11" s="111"/>
    </row>
    <row r="12" s="94" customFormat="1" ht="30" customHeight="1" spans="2:9">
      <c r="B12" s="107">
        <v>501</v>
      </c>
      <c r="C12" s="107">
        <v>99</v>
      </c>
      <c r="D12" s="108">
        <v>119002</v>
      </c>
      <c r="E12" s="110" t="s">
        <v>175</v>
      </c>
      <c r="F12" s="109">
        <v>62874</v>
      </c>
      <c r="G12" s="109">
        <v>62874</v>
      </c>
      <c r="H12" s="109"/>
      <c r="I12" s="111"/>
    </row>
    <row r="13" s="94" customFormat="1" ht="30" customHeight="1" spans="2:9">
      <c r="B13" s="107">
        <v>502</v>
      </c>
      <c r="C13" s="107"/>
      <c r="D13" s="108">
        <v>119002</v>
      </c>
      <c r="E13" s="110" t="s">
        <v>212</v>
      </c>
      <c r="F13" s="109">
        <v>141650.4</v>
      </c>
      <c r="G13" s="109"/>
      <c r="H13" s="109">
        <v>141650.4</v>
      </c>
      <c r="I13" s="111"/>
    </row>
    <row r="14" s="94" customFormat="1" ht="30" customHeight="1" spans="2:9">
      <c r="B14" s="107">
        <v>502</v>
      </c>
      <c r="C14" s="158" t="s">
        <v>87</v>
      </c>
      <c r="D14" s="108">
        <v>119002</v>
      </c>
      <c r="E14" s="110" t="s">
        <v>213</v>
      </c>
      <c r="F14" s="109">
        <v>77742.26</v>
      </c>
      <c r="G14" s="109"/>
      <c r="H14" s="109">
        <v>77742.26</v>
      </c>
      <c r="I14" s="111"/>
    </row>
    <row r="15" s="94" customFormat="1" ht="30" customHeight="1" spans="2:9">
      <c r="B15" s="107">
        <v>502</v>
      </c>
      <c r="C15" s="158" t="s">
        <v>182</v>
      </c>
      <c r="D15" s="108">
        <v>119002</v>
      </c>
      <c r="E15" s="110" t="s">
        <v>188</v>
      </c>
      <c r="F15" s="109">
        <v>1137</v>
      </c>
      <c r="G15" s="109"/>
      <c r="H15" s="109">
        <v>1137</v>
      </c>
      <c r="I15" s="111"/>
    </row>
    <row r="16" s="94" customFormat="1" ht="30" customHeight="1" spans="2:9">
      <c r="B16" s="107">
        <v>502</v>
      </c>
      <c r="C16" s="158" t="s">
        <v>165</v>
      </c>
      <c r="D16" s="108">
        <v>119002</v>
      </c>
      <c r="E16" s="110" t="s">
        <v>194</v>
      </c>
      <c r="F16" s="109">
        <v>22680</v>
      </c>
      <c r="G16" s="109"/>
      <c r="H16" s="109">
        <v>22680</v>
      </c>
      <c r="I16" s="111"/>
    </row>
    <row r="17" s="94" customFormat="1" ht="30" customHeight="1" spans="2:9">
      <c r="B17" s="107">
        <v>502</v>
      </c>
      <c r="C17" s="107">
        <v>99</v>
      </c>
      <c r="D17" s="108">
        <v>119002</v>
      </c>
      <c r="E17" s="110" t="s">
        <v>197</v>
      </c>
      <c r="F17" s="109">
        <v>40091.14</v>
      </c>
      <c r="G17" s="109"/>
      <c r="H17" s="109">
        <v>40091.14</v>
      </c>
      <c r="I17" s="111"/>
    </row>
    <row r="18" s="94" customFormat="1" ht="30" customHeight="1" spans="2:9">
      <c r="B18" s="107">
        <v>505</v>
      </c>
      <c r="C18" s="107"/>
      <c r="D18" s="108">
        <v>119002</v>
      </c>
      <c r="E18" s="110" t="s">
        <v>214</v>
      </c>
      <c r="F18" s="109">
        <v>502.99</v>
      </c>
      <c r="G18" s="109">
        <v>502.99</v>
      </c>
      <c r="H18" s="109"/>
      <c r="I18" s="111"/>
    </row>
    <row r="19" s="94" customFormat="1" ht="30" customHeight="1" spans="1:9">
      <c r="A19" s="103"/>
      <c r="B19" s="107">
        <v>505</v>
      </c>
      <c r="C19" s="158" t="s">
        <v>87</v>
      </c>
      <c r="D19" s="108">
        <v>119002</v>
      </c>
      <c r="E19" s="110" t="s">
        <v>161</v>
      </c>
      <c r="F19" s="109">
        <v>502.99</v>
      </c>
      <c r="G19" s="109">
        <v>502.99</v>
      </c>
      <c r="H19" s="109"/>
      <c r="I19" s="111"/>
    </row>
    <row r="20" s="94" customFormat="1" ht="30" customHeight="1" spans="2:9">
      <c r="B20" s="107">
        <v>509</v>
      </c>
      <c r="C20" s="107"/>
      <c r="D20" s="108">
        <v>119002</v>
      </c>
      <c r="E20" s="110" t="s">
        <v>199</v>
      </c>
      <c r="F20" s="109">
        <v>225150.12</v>
      </c>
      <c r="G20" s="109">
        <v>225150.12</v>
      </c>
      <c r="H20" s="109"/>
      <c r="I20" s="111"/>
    </row>
    <row r="21" s="94" customFormat="1" ht="30" customHeight="1" spans="2:9">
      <c r="B21" s="107">
        <v>509</v>
      </c>
      <c r="C21" s="158" t="s">
        <v>87</v>
      </c>
      <c r="D21" s="108">
        <v>119002</v>
      </c>
      <c r="E21" s="110" t="s">
        <v>215</v>
      </c>
      <c r="F21" s="109">
        <v>225150.12</v>
      </c>
      <c r="G21" s="109">
        <v>225150.12</v>
      </c>
      <c r="H21" s="109"/>
      <c r="I21" s="111"/>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1"/>
  <sheetViews>
    <sheetView topLeftCell="B1" workbookViewId="0">
      <selection activeCell="B11" sqref="$A11:$XFD18"/>
    </sheetView>
  </sheetViews>
  <sheetFormatPr defaultColWidth="10" defaultRowHeight="13.5" outlineLevelCol="7"/>
  <cols>
    <col min="1" max="1" width="1.53333333333333" style="75" customWidth="1"/>
    <col min="2" max="4" width="6.625" style="75" customWidth="1"/>
    <col min="5" max="5" width="26.625" style="75" customWidth="1"/>
    <col min="6" max="6" width="48.625" style="75" customWidth="1"/>
    <col min="7" max="7" width="26.625" style="75" customWidth="1"/>
    <col min="8" max="8" width="1.53333333333333" style="75" customWidth="1"/>
    <col min="9" max="10" width="9.76666666666667" style="75" customWidth="1"/>
    <col min="11" max="16384" width="10" style="75"/>
  </cols>
  <sheetData>
    <row r="1" ht="25" customHeight="1" spans="1:8">
      <c r="A1" s="76"/>
      <c r="B1" s="2"/>
      <c r="C1" s="2"/>
      <c r="D1" s="2"/>
      <c r="E1" s="77"/>
      <c r="F1" s="77"/>
      <c r="G1" s="78" t="s">
        <v>216</v>
      </c>
      <c r="H1" s="79"/>
    </row>
    <row r="2" ht="22.8" customHeight="1" spans="1:8">
      <c r="A2" s="76"/>
      <c r="B2" s="80" t="s">
        <v>217</v>
      </c>
      <c r="C2" s="80"/>
      <c r="D2" s="80"/>
      <c r="E2" s="80"/>
      <c r="F2" s="80"/>
      <c r="G2" s="80"/>
      <c r="H2" s="79" t="s">
        <v>3</v>
      </c>
    </row>
    <row r="3" ht="19.55" customHeight="1" spans="1:8">
      <c r="A3" s="81"/>
      <c r="B3" s="82" t="s">
        <v>5</v>
      </c>
      <c r="C3" s="82"/>
      <c r="D3" s="82"/>
      <c r="E3" s="82"/>
      <c r="F3" s="82"/>
      <c r="G3" s="83" t="s">
        <v>6</v>
      </c>
      <c r="H3" s="84"/>
    </row>
    <row r="4" ht="24.4" customHeight="1" spans="1:8">
      <c r="A4" s="85"/>
      <c r="B4" s="57" t="s">
        <v>79</v>
      </c>
      <c r="C4" s="57"/>
      <c r="D4" s="57"/>
      <c r="E4" s="57" t="s">
        <v>70</v>
      </c>
      <c r="F4" s="57" t="s">
        <v>71</v>
      </c>
      <c r="G4" s="57" t="s">
        <v>218</v>
      </c>
      <c r="H4" s="86"/>
    </row>
    <row r="5" ht="24" customHeight="1" spans="1:8">
      <c r="A5" s="85"/>
      <c r="B5" s="57" t="s">
        <v>80</v>
      </c>
      <c r="C5" s="57" t="s">
        <v>81</v>
      </c>
      <c r="D5" s="57" t="s">
        <v>82</v>
      </c>
      <c r="E5" s="57"/>
      <c r="F5" s="57"/>
      <c r="G5" s="57"/>
      <c r="H5" s="87"/>
    </row>
    <row r="6" ht="28" customHeight="1" spans="1:8">
      <c r="A6" s="88"/>
      <c r="B6" s="57"/>
      <c r="C6" s="57"/>
      <c r="D6" s="57"/>
      <c r="E6" s="57"/>
      <c r="F6" s="57" t="s">
        <v>72</v>
      </c>
      <c r="G6" s="60">
        <v>200000</v>
      </c>
      <c r="H6" s="89"/>
    </row>
    <row r="7" ht="31" customHeight="1" spans="1:8">
      <c r="A7" s="88"/>
      <c r="B7" s="57">
        <v>201</v>
      </c>
      <c r="C7" s="57"/>
      <c r="D7" s="57"/>
      <c r="E7" s="73">
        <v>119002</v>
      </c>
      <c r="F7" s="90" t="s">
        <v>84</v>
      </c>
      <c r="G7" s="60">
        <v>200000</v>
      </c>
      <c r="H7" s="89"/>
    </row>
    <row r="8" ht="22.8" customHeight="1" spans="1:8">
      <c r="A8" s="88"/>
      <c r="B8" s="57" t="s">
        <v>83</v>
      </c>
      <c r="C8" s="57" t="s">
        <v>85</v>
      </c>
      <c r="D8" s="57"/>
      <c r="E8" s="73">
        <v>119002</v>
      </c>
      <c r="F8" s="90" t="s">
        <v>86</v>
      </c>
      <c r="G8" s="60">
        <v>200000</v>
      </c>
      <c r="H8" s="89"/>
    </row>
    <row r="9" ht="22.8" customHeight="1" spans="1:8">
      <c r="A9" s="88"/>
      <c r="B9" s="57" t="s">
        <v>83</v>
      </c>
      <c r="C9" s="57" t="s">
        <v>85</v>
      </c>
      <c r="D9" s="57" t="s">
        <v>89</v>
      </c>
      <c r="E9" s="73">
        <v>119002</v>
      </c>
      <c r="F9" s="90" t="s">
        <v>90</v>
      </c>
      <c r="G9" s="60">
        <v>100000</v>
      </c>
      <c r="H9" s="89"/>
    </row>
    <row r="10" ht="22.8" customHeight="1" spans="1:8">
      <c r="A10" s="88"/>
      <c r="B10" s="57" t="s">
        <v>83</v>
      </c>
      <c r="C10" s="57" t="s">
        <v>85</v>
      </c>
      <c r="D10" s="57" t="s">
        <v>89</v>
      </c>
      <c r="E10" s="73">
        <v>119002</v>
      </c>
      <c r="F10" s="90" t="s">
        <v>90</v>
      </c>
      <c r="G10" s="60">
        <v>100000</v>
      </c>
      <c r="H10" s="89"/>
    </row>
    <row r="11" ht="9.75" customHeight="1" spans="1:8">
      <c r="A11" s="91"/>
      <c r="B11" s="92"/>
      <c r="C11" s="92"/>
      <c r="D11" s="92"/>
      <c r="E11" s="92"/>
      <c r="F11" s="91"/>
      <c r="G11" s="91"/>
      <c r="H11" s="93"/>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封面</vt:lpstr>
      <vt:lpstr>1</vt:lpstr>
      <vt:lpstr>1-1</vt:lpstr>
      <vt:lpstr>1-2</vt:lpstr>
      <vt:lpstr>2</vt:lpstr>
      <vt:lpstr>2-1</vt:lpstr>
      <vt:lpstr>3</vt:lpstr>
      <vt:lpstr>3-1</vt:lpstr>
      <vt:lpstr>3-2</vt:lpstr>
      <vt:lpstr>3-3</vt:lpstr>
      <vt:lpstr>4</vt:lpstr>
      <vt:lpstr>4-1</vt:lpstr>
      <vt:lpstr>5</vt:lpstr>
      <vt:lpstr>6-1</vt:lpstr>
      <vt:lpstr>6-2</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2022-03-04T19:28:00Z</dcterms:created>
  <dcterms:modified xsi:type="dcterms:W3CDTF">2026-02-06T10:21:07Z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2052-12.8.2.21177</vt:lpwstr>
  </property>
  <property fmtid="{D5CDD505-2E9C-101B-9397-08002B2CF9AE}" pid="3" name="ICV">
    <vt:lpwstr>5936083738764F46838A419F0FA32598_13</vt:lpwstr>
  </property>
</Properties>
</file>