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'1-2'!$B$1:$K$14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<sst xmlns="http://schemas.openxmlformats.org/spreadsheetml/2006/main" count="652" uniqueCount="292">
  <si>
    <t>攀枝花市残疾人康复教育中心</t>
  </si>
  <si>
    <t>2026年单位预算</t>
  </si>
  <si>
    <t xml:space="preserve">
表1</t>
  </si>
  <si>
    <t xml:space="preserve"> </t>
  </si>
  <si>
    <t>单位收支总表</t>
  </si>
  <si>
    <t>单位：攀枝花市残疾人康复教育中心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</si>
  <si>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</si>
  <si>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</si>
  <si>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</si>
  <si>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</si>
  <si>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</si>
  <si>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</si>
  <si>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</si>
  <si>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</si>
  <si>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</si>
  <si>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</si>
  <si>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</si>
  <si>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</si>
  <si>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</si>
  <si>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</si>
  <si>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</si>
  <si>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</si>
  <si>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</si>
  <si>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</si>
  <si>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</si>
  <si>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</si>
  <si>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</si>
  <si>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</si>
  <si>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</si>
  <si>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</si>
  <si>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</si>
  <si>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</si>
  <si>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</si>
  <si>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</si>
  <si>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</si>
  <si>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</si>
  <si>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</si>
  <si>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</si>
  <si>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</si>
  <si>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</si>
  <si>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</si>
  <si>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</si>
  <si>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</si>
  <si>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</si>
  <si>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</si>
  <si>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</si>
  <si>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</si>
  <si>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</si>
  <si>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</si>
  <si>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</si>
  <si>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</si>
  <si>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</si>
  <si>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</si>
  <si>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</si>
  <si>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</si>
  <si>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</si>
  <si>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</si>
  <si>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</si>
  <si>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</si>
  <si>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</si>
  <si>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</si>
  <si>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</si>
  <si>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</si>
  <si>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</si>
  <si>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</si>
  <si>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</si>
  <si>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</si>
  <si>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</si>
  <si>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</si>
  <si>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</si>
  <si>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</si>
  <si>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</si>
  <si>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</si>
  <si>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</si>
  <si>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</si>
  <si>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</si>
  <si>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</si>
  <si>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</si>
  <si>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</si>
  <si>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</si>
  <si>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</si>
  <si>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</si>
  <si>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</si>
  <si>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</si>
  <si>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</si>
  <si>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02</t>
  </si>
  <si>
    <t>507002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</si>
  <si>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</si>
  <si>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</si>
  <si>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11</t>
  </si>
  <si>
    <t>03</t>
  </si>
  <si>
    <r>
      <rPr>
        <sz val="11"/>
        <color rgb="FF000000"/>
        <rFont val="Dialog.plain"/>
        <charset val="134"/>
      </rPr>
      <t> 机关服务</t>
    </r>
  </si>
  <si>
    <t>210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</si>
  <si>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</si>
  <si>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</si>
  <si>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</si>
  <si>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</si>
  <si>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</si>
  <si>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</si>
  <si>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</si>
  <si>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</si>
  <si>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</si>
  <si>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</si>
  <si>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</si>
  <si>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</si>
  <si>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</si>
  <si>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</si>
  <si>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</si>
  <si>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</si>
  <si>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</si>
  <si>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</si>
  <si>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</si>
  <si>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</si>
  <si>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</si>
  <si>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</si>
  <si>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</si>
  <si>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</si>
  <si>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</si>
  <si>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</si>
  <si>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</si>
  <si>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</si>
  <si>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</si>
  <si>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</si>
  <si>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</si>
  <si>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</si>
  <si>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</si>
  <si>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</si>
  <si>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</si>
  <si>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</si>
  <si>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</si>
  <si>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</si>
  <si>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</si>
  <si>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</si>
  <si>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</si>
  <si>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</si>
  <si>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</si>
  <si>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</si>
  <si>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</si>
  <si>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</si>
  <si>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</si>
  <si>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</si>
  <si>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</si>
  <si>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</si>
  <si>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</si>
  <si>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</si>
  <si>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</si>
  <si>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</si>
  <si>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</si>
  <si>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</si>
  <si>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</si>
  <si>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</si>
  <si>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</si>
  <si>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</si>
  <si>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</si>
  <si>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</si>
  <si>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</si>
  <si>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 津贴补贴</t>
    </r>
  </si>
  <si>
    <t>07</t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</si>
  <si>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</si>
  <si>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基础性绩效工资</t>
    </r>
  </si>
  <si>
    <r>
      <rPr>
        <sz val="11"/>
        <color rgb="FF000000"/>
        <rFont val="Dialog.plain"/>
        <charset val="134"/>
      </rPr>
      <t>    奖励性绩效工资</t>
    </r>
  </si>
  <si>
    <t>08</t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</si>
  <si>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</si>
  <si>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</si>
  <si>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</si>
  <si>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</si>
  <si>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</si>
  <si>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</si>
  <si>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</si>
  <si>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</si>
  <si>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</si>
  <si>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</si>
  <si>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水费</t>
    </r>
  </si>
  <si>
    <t>06</t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</si>
  <si>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</si>
  <si>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</si>
  <si>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</si>
  <si>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</si>
  <si>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</si>
  <si>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</si>
  <si>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</si>
  <si>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</si>
  <si>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</si>
  <si>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</si>
  <si>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</si>
  <si>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</si>
  <si>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</si>
  <si>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</si>
  <si>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</si>
  <si>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</si>
  <si>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</si>
  <si>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</si>
  <si>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</si>
  <si>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</si>
  <si>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</si>
  <si>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对事业单位经常性补助</t>
  </si>
  <si>
    <r>
      <rPr>
        <sz val="11"/>
        <color rgb="FF000000"/>
        <rFont val="宋体"/>
        <charset val="134"/>
      </rPr>
      <t>0</t>
    </r>
    <r>
      <rPr>
        <sz val="11"/>
        <color rgb="FF000000"/>
        <rFont val="宋体"/>
        <charset val="134"/>
      </rPr>
      <t>1</t>
    </r>
  </si>
  <si>
    <t>工资福利支出</t>
  </si>
  <si>
    <t>商品和服务支出</t>
  </si>
  <si>
    <t>对个人和家庭的补助</t>
  </si>
  <si>
    <r>
      <rPr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09</t>
    </r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</si>
  <si>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</si>
  <si>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</si>
  <si>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</si>
  <si>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</si>
  <si>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</si>
  <si>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</si>
  <si>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</si>
  <si>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</si>
  <si>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</si>
  <si>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</si>
  <si>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</si>
  <si>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</si>
  <si>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</si>
  <si>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</si>
  <si>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攀枝花市残疾人康复教育中心</t>
    </r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</si>
  <si>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</si>
  <si>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</si>
  <si>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</si>
  <si>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</si>
  <si>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</si>
  <si>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</si>
  <si>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</si>
  <si>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</si>
  <si>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</si>
  <si>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</si>
  <si>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</si>
  <si>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</si>
  <si>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</si>
  <si>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</si>
  <si>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</si>
  <si>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</si>
  <si>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</si>
  <si>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</si>
  <si>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</si>
  <si>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</si>
  <si>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</si>
  <si>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</si>
  <si>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</si>
  <si>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</si>
  <si>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</si>
  <si>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</si>
  <si>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</si>
  <si>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</si>
  <si>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</si>
  <si>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</si>
  <si>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</si>
  <si>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</si>
  <si>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</si>
  <si>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</si>
  <si>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</si>
  <si>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</si>
  <si>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</si>
  <si>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</si>
  <si>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</si>
  <si>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</si>
  <si>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</si>
  <si>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</si>
  <si>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</si>
  <si>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</si>
  <si>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提升残疾人康复质量</t>
  </si>
  <si>
    <t>进一步加强残联系统康复机构规范化建设，加强康复专业技术人才培养培训，提升康复服务能力。推进残疾人就医更便利，推广残疾人自助互助康复服务，丰富残疾人康复服务内容，配合做好孤独症儿童先行先试工作。</t>
  </si>
  <si>
    <t>发放残疾儿童康复补贴</t>
  </si>
  <si>
    <t>持续开展“爱星工程”关爱残疾儿童公益项目。按照实施方案要求，做好补贴资金的审核、支付工作，总结工作中存在的不足，不断优化项目实施内容。</t>
  </si>
  <si>
    <t>稳步推进区域性精神残疾人康复中心建设</t>
  </si>
  <si>
    <t>继续深入推进区域性精神残疾人康复中心建设工作，深化与市第三人民医院的合作。</t>
  </si>
  <si>
    <t>年度单位整体支出预算</t>
  </si>
  <si>
    <t>资金总额</t>
  </si>
  <si>
    <t>年度总体目标</t>
  </si>
  <si>
    <t>根据市残疾人康复教育中心的主要职能需要，为残疾人提供各类专业康复培训、训练、评估及指导残疾人用品用具的使用等服务工作，保障康复中心大楼及中心机构正常运转和职能工作的推进，让更多残疾人享受到康复教育服务。</t>
  </si>
  <si>
    <t>年度绩效指标</t>
  </si>
  <si>
    <t>指标值
（包含数字及文字描述）</t>
  </si>
  <si>
    <t>产出指标</t>
  </si>
  <si>
    <t>在职员工人数</t>
  </si>
  <si>
    <t>7人</t>
  </si>
  <si>
    <t>退休员工人数</t>
  </si>
  <si>
    <t>6人</t>
  </si>
  <si>
    <t>公务用车数量</t>
  </si>
  <si>
    <t>1辆</t>
  </si>
  <si>
    <t>保障中心机构运转和职能工作的推进</t>
  </si>
  <si>
    <t>有所保障</t>
  </si>
  <si>
    <t>有所提升</t>
  </si>
  <si>
    <t>项目完成时间</t>
  </si>
  <si>
    <t>2026年12月前</t>
  </si>
  <si>
    <t>所需经费支持</t>
  </si>
  <si>
    <t>≥149.76万元</t>
  </si>
  <si>
    <t>效益指标</t>
  </si>
  <si>
    <t>促进残疾人事业发展</t>
  </si>
  <si>
    <t>提高康复服务水平，形成有价值的康复治疗模式和体系，提升功能康复服务，提高残疾人生活质量、促进残疾人就业。</t>
  </si>
  <si>
    <t>残疾人满意度</t>
  </si>
  <si>
    <t>满意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</si>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</sst>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" borderId="1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" fillId="0" borderId="0"/>
  </cellStyleXfs>
  <cellXfs count="16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49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8" xfId="49" applyFont="1" applyFill="1" applyBorder="1" applyAlignment="1">
      <alignment horizontal="center" vertical="center" wrapText="1"/>
    </xf>
    <xf numFmtId="0" fontId="7" fillId="0" borderId="9" xfId="49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/>
    </xf>
    <xf numFmtId="9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/>
    </xf>
    <xf numFmtId="3" fontId="7" fillId="0" borderId="3" xfId="0" applyNumberFormat="1" applyFont="1" applyFill="1" applyBorder="1" applyAlignment="1" applyProtection="1">
      <alignment horizontal="left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14" fillId="0" borderId="10" xfId="0" applyFont="1" applyBorder="1">
      <alignment vertical="center"/>
    </xf>
    <xf numFmtId="0" fontId="14" fillId="0" borderId="13" xfId="0" applyFont="1" applyBorder="1">
      <alignment vertical="center"/>
    </xf>
    <xf numFmtId="0" fontId="12" fillId="0" borderId="13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4" fillId="0" borderId="14" xfId="0" applyFont="1" applyBorder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3" fillId="0" borderId="10" xfId="0" applyFont="1" applyBorder="1">
      <alignment vertical="center"/>
    </xf>
    <xf numFmtId="4" fontId="17" fillId="0" borderId="3" xfId="0" applyNumberFormat="1" applyFont="1" applyFill="1" applyBorder="1" applyAlignment="1">
      <alignment horizontal="right" vertical="center"/>
    </xf>
    <xf numFmtId="0" fontId="13" fillId="0" borderId="11" xfId="0" applyFont="1" applyBorder="1" applyAlignment="1">
      <alignment vertical="center" wrapText="1"/>
    </xf>
    <xf numFmtId="0" fontId="12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right" vertical="center"/>
    </xf>
    <xf numFmtId="0" fontId="14" fillId="0" borderId="15" xfId="0" applyFont="1" applyBorder="1">
      <alignment vertical="center"/>
    </xf>
    <xf numFmtId="0" fontId="14" fillId="0" borderId="15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4" fontId="18" fillId="2" borderId="3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4" fillId="0" borderId="1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3" xfId="0" applyFont="1" applyFill="1" applyBorder="1">
      <alignment vertical="center"/>
    </xf>
    <xf numFmtId="0" fontId="12" fillId="0" borderId="13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center" vertical="center"/>
    </xf>
    <xf numFmtId="0" fontId="14" fillId="0" borderId="14" xfId="0" applyFont="1" applyFill="1" applyBorder="1">
      <alignment vertical="center"/>
    </xf>
    <xf numFmtId="0" fontId="14" fillId="0" borderId="10" xfId="0" applyFont="1" applyFill="1" applyBorder="1" applyAlignment="1">
      <alignment vertical="center" wrapText="1"/>
    </xf>
    <xf numFmtId="0" fontId="14" fillId="0" borderId="11" xfId="0" applyFont="1" applyFill="1" applyBorder="1">
      <alignment vertical="center"/>
    </xf>
    <xf numFmtId="0" fontId="14" fillId="0" borderId="11" xfId="0" applyFont="1" applyFill="1" applyBorder="1" applyAlignment="1">
      <alignment vertical="center" wrapText="1"/>
    </xf>
    <xf numFmtId="0" fontId="13" fillId="0" borderId="10" xfId="0" applyFont="1" applyFill="1" applyBorder="1">
      <alignment vertical="center"/>
    </xf>
    <xf numFmtId="0" fontId="13" fillId="0" borderId="11" xfId="0" applyFont="1" applyFill="1" applyBorder="1" applyAlignment="1">
      <alignment vertical="center" wrapText="1"/>
    </xf>
    <xf numFmtId="0" fontId="14" fillId="0" borderId="15" xfId="0" applyFont="1" applyFill="1" applyBorder="1">
      <alignment vertical="center"/>
    </xf>
    <xf numFmtId="0" fontId="14" fillId="0" borderId="15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19" fillId="0" borderId="1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vertical="center"/>
    </xf>
    <xf numFmtId="0" fontId="23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4" fontId="23" fillId="0" borderId="3" xfId="0" applyNumberFormat="1" applyFont="1" applyFill="1" applyBorder="1" applyAlignment="1">
      <alignment horizontal="right" vertical="center"/>
    </xf>
    <xf numFmtId="0" fontId="18" fillId="2" borderId="3" xfId="0" applyFont="1" applyFill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right" vertical="center"/>
    </xf>
    <xf numFmtId="49" fontId="18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 indent="1"/>
    </xf>
    <xf numFmtId="0" fontId="18" fillId="0" borderId="3" xfId="0" applyFont="1" applyFill="1" applyBorder="1" applyAlignment="1">
      <alignment horizontal="left" vertical="center" wrapText="1" indent="1"/>
    </xf>
    <xf numFmtId="0" fontId="18" fillId="0" borderId="3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vertical="center"/>
    </xf>
    <xf numFmtId="0" fontId="19" fillId="0" borderId="15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20" fillId="0" borderId="11" xfId="0" applyFont="1" applyFill="1" applyBorder="1" applyAlignment="1">
      <alignment vertical="center"/>
    </xf>
    <xf numFmtId="0" fontId="19" fillId="0" borderId="13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/>
    </xf>
    <xf numFmtId="0" fontId="24" fillId="0" borderId="11" xfId="0" applyFont="1" applyFill="1" applyBorder="1" applyAlignment="1">
      <alignment vertical="center" wrapText="1"/>
    </xf>
    <xf numFmtId="4" fontId="18" fillId="0" borderId="3" xfId="0" applyNumberFormat="1" applyFont="1" applyFill="1" applyBorder="1" applyAlignment="1">
      <alignment horizontal="right" vertical="center"/>
    </xf>
    <xf numFmtId="4" fontId="18" fillId="0" borderId="3" xfId="0" applyNumberFormat="1" applyFont="1" applyFill="1" applyBorder="1" applyAlignment="1">
      <alignment horizontal="right" vertical="center"/>
    </xf>
    <xf numFmtId="0" fontId="12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vertical="center"/>
    </xf>
    <xf numFmtId="0" fontId="21" fillId="0" borderId="1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/>
    </xf>
    <xf numFmtId="0" fontId="18" fillId="0" borderId="3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0" fontId="27" fillId="0" borderId="3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vertical="center" wrapText="1"/>
    </xf>
    <xf numFmtId="0" fontId="27" fillId="0" borderId="15" xfId="0" applyFont="1" applyFill="1" applyBorder="1" applyAlignment="1">
      <alignment vertical="center" wrapText="1"/>
    </xf>
    <xf numFmtId="0" fontId="19" fillId="0" borderId="18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8" fillId="2" borderId="3" xfId="0" applyFont="1" applyFill="1" applyBorder="1" applyAlignment="1" quotePrefix="1">
      <alignment horizontal="center" vertical="center"/>
    </xf>
    <xf numFmtId="0" fontId="18" fillId="0" borderId="3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8" sqref="A8"/>
    </sheetView>
  </sheetViews>
  <sheetFormatPr defaultColWidth="9" defaultRowHeight="14.25" outlineLevelRow="2"/>
  <cols>
    <col min="1" max="1" width="123.125" style="161" customWidth="1"/>
    <col min="2" max="16384" width="9" style="161"/>
  </cols>
  <sheetData>
    <row r="1" ht="137" customHeight="1" spans="1:1">
      <c r="A1" s="162" t="s">
        <v>0</v>
      </c>
    </row>
    <row r="2" ht="96" customHeight="1" spans="1:1">
      <c r="A2" s="162" t="s">
        <v>1</v>
      </c>
    </row>
    <row r="3" ht="60" customHeight="1" spans="1:1">
      <c r="A3" s="163">
        <v>46063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E24" sqref="E24"/>
    </sheetView>
  </sheetViews>
  <sheetFormatPr defaultColWidth="10" defaultRowHeight="13.5" outlineLevelRow="7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9"/>
      <c r="B1" s="2"/>
      <c r="C1" s="50"/>
      <c r="D1" s="51"/>
      <c r="E1" s="51"/>
      <c r="F1" s="51"/>
      <c r="G1" s="51"/>
      <c r="H1" s="51"/>
      <c r="I1" s="52" t="s">
        <v>206</v>
      </c>
      <c r="J1" s="53"/>
    </row>
    <row r="2" ht="22.8" customHeight="1" spans="1:10">
      <c r="A2" s="49"/>
      <c r="B2" s="3" t="s">
        <v>207</v>
      </c>
      <c r="C2" s="3"/>
      <c r="D2" s="3"/>
      <c r="E2" s="3"/>
      <c r="F2" s="3"/>
      <c r="G2" s="3"/>
      <c r="H2" s="3"/>
      <c r="I2" s="3"/>
      <c r="J2" s="53" t="s">
        <v>3</v>
      </c>
    </row>
    <row r="3" ht="19.55" customHeight="1" spans="1:10">
      <c r="A3" s="54"/>
      <c r="B3" s="55" t="s">
        <v>5</v>
      </c>
      <c r="C3" s="55"/>
      <c r="D3" s="56"/>
      <c r="E3" s="56"/>
      <c r="F3" s="56"/>
      <c r="G3" s="56"/>
      <c r="H3" s="56"/>
      <c r="I3" s="56" t="s">
        <v>6</v>
      </c>
      <c r="J3" s="57"/>
    </row>
    <row r="4" ht="24.4" customHeight="1" spans="1:10">
      <c r="A4" s="53"/>
      <c r="B4" s="58" t="s">
        <v>208</v>
      </c>
      <c r="C4" s="58" t="s">
        <v>71</v>
      </c>
      <c r="D4" s="58" t="s">
        <v>209</v>
      </c>
      <c r="E4" s="58"/>
      <c r="F4" s="58"/>
      <c r="G4" s="58"/>
      <c r="H4" s="58"/>
      <c r="I4" s="58"/>
      <c r="J4" s="59"/>
    </row>
    <row r="5" ht="24.4" customHeight="1" spans="1:10">
      <c r="A5" s="60"/>
      <c r="B5" s="58"/>
      <c r="C5" s="58"/>
      <c r="D5" s="58" t="s">
        <v>59</v>
      </c>
      <c r="E5" s="71" t="s">
        <v>210</v>
      </c>
      <c r="F5" s="58" t="s">
        <v>211</v>
      </c>
      <c r="G5" s="58"/>
      <c r="H5" s="58"/>
      <c r="I5" s="58" t="s">
        <v>212</v>
      </c>
      <c r="J5" s="59"/>
    </row>
    <row r="6" ht="24.4" customHeight="1" spans="1:10">
      <c r="A6" s="60"/>
      <c r="B6" s="58"/>
      <c r="C6" s="58"/>
      <c r="D6" s="58"/>
      <c r="E6" s="71"/>
      <c r="F6" s="58" t="s">
        <v>150</v>
      </c>
      <c r="G6" s="58" t="s">
        <v>213</v>
      </c>
      <c r="H6" s="58" t="s">
        <v>214</v>
      </c>
      <c r="I6" s="58"/>
      <c r="J6" s="61"/>
    </row>
    <row r="7" ht="22.8" customHeight="1" spans="1:10">
      <c r="A7" s="62"/>
      <c r="B7" s="58"/>
      <c r="C7" s="58" t="s">
        <v>72</v>
      </c>
      <c r="D7" s="63">
        <f>D8</f>
        <v>13045.5</v>
      </c>
      <c r="E7" s="63"/>
      <c r="F7" s="63">
        <f>F8</f>
        <v>11340</v>
      </c>
      <c r="G7" s="63"/>
      <c r="H7" s="63">
        <f>H8</f>
        <v>11340</v>
      </c>
      <c r="I7" s="63">
        <f>I8</f>
        <v>1705.5</v>
      </c>
      <c r="J7" s="64"/>
    </row>
    <row r="8" ht="22.8" customHeight="1" spans="1:10">
      <c r="A8" s="62"/>
      <c r="B8" s="72" t="s">
        <v>86</v>
      </c>
      <c r="C8" s="73" t="s">
        <v>215</v>
      </c>
      <c r="D8" s="74">
        <v>13045.5</v>
      </c>
      <c r="E8" s="74"/>
      <c r="F8" s="74">
        <v>11340</v>
      </c>
      <c r="G8" s="74"/>
      <c r="H8" s="74">
        <v>11340</v>
      </c>
      <c r="I8" s="74">
        <v>1705.5</v>
      </c>
      <c r="J8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9"/>
      <c r="B1" s="2"/>
      <c r="C1" s="2"/>
      <c r="D1" s="2"/>
      <c r="E1" s="50"/>
      <c r="F1" s="50"/>
      <c r="G1" s="51"/>
      <c r="H1" s="51"/>
      <c r="I1" s="52" t="s">
        <v>216</v>
      </c>
      <c r="J1" s="53"/>
    </row>
    <row r="2" ht="22.8" customHeight="1" spans="1:10">
      <c r="A2" s="49"/>
      <c r="B2" s="3" t="s">
        <v>217</v>
      </c>
      <c r="C2" s="3"/>
      <c r="D2" s="3"/>
      <c r="E2" s="3"/>
      <c r="F2" s="3"/>
      <c r="G2" s="3"/>
      <c r="H2" s="3"/>
      <c r="I2" s="3"/>
      <c r="J2" s="53"/>
    </row>
    <row r="3" ht="19.5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56" t="s">
        <v>6</v>
      </c>
      <c r="J3" s="57"/>
    </row>
    <row r="4" ht="24.4" customHeight="1" spans="1:10">
      <c r="A4" s="53"/>
      <c r="B4" s="58" t="s">
        <v>9</v>
      </c>
      <c r="C4" s="58"/>
      <c r="D4" s="58"/>
      <c r="E4" s="58"/>
      <c r="F4" s="58"/>
      <c r="G4" s="58" t="s">
        <v>218</v>
      </c>
      <c r="H4" s="58"/>
      <c r="I4" s="58"/>
      <c r="J4" s="59"/>
    </row>
    <row r="5" ht="24.4" customHeight="1" spans="1:10">
      <c r="A5" s="60"/>
      <c r="B5" s="58" t="s">
        <v>79</v>
      </c>
      <c r="C5" s="58"/>
      <c r="D5" s="58"/>
      <c r="E5" s="58" t="s">
        <v>70</v>
      </c>
      <c r="F5" s="58" t="s">
        <v>71</v>
      </c>
      <c r="G5" s="58" t="s">
        <v>59</v>
      </c>
      <c r="H5" s="58" t="s">
        <v>75</v>
      </c>
      <c r="I5" s="58" t="s">
        <v>76</v>
      </c>
      <c r="J5" s="59"/>
    </row>
    <row r="6" ht="24.4" customHeight="1" spans="1:10">
      <c r="A6" s="60"/>
      <c r="B6" s="58" t="s">
        <v>80</v>
      </c>
      <c r="C6" s="58" t="s">
        <v>81</v>
      </c>
      <c r="D6" s="58" t="s">
        <v>82</v>
      </c>
      <c r="E6" s="58"/>
      <c r="F6" s="58"/>
      <c r="G6" s="58"/>
      <c r="H6" s="58"/>
      <c r="I6" s="58"/>
      <c r="J6" s="61"/>
    </row>
    <row r="7" ht="22.8" customHeight="1" spans="1:10">
      <c r="A7" s="62"/>
      <c r="B7" s="58"/>
      <c r="C7" s="58"/>
      <c r="D7" s="58"/>
      <c r="E7" s="58"/>
      <c r="F7" s="58" t="s">
        <v>72</v>
      </c>
      <c r="G7" s="63"/>
      <c r="H7" s="63"/>
      <c r="I7" s="63"/>
      <c r="J7" s="64"/>
    </row>
    <row r="8" ht="22.8" customHeight="1" spans="1:10">
      <c r="A8" s="62"/>
      <c r="B8" s="58"/>
      <c r="C8" s="58"/>
      <c r="D8" s="58"/>
      <c r="E8" s="66"/>
      <c r="F8" s="66" t="s">
        <v>205</v>
      </c>
      <c r="G8" s="63"/>
      <c r="H8" s="63"/>
      <c r="I8" s="63"/>
      <c r="J8" s="64"/>
    </row>
    <row r="9" ht="22.8" customHeight="1" spans="1:10">
      <c r="A9" s="62"/>
      <c r="B9" s="58"/>
      <c r="C9" s="58"/>
      <c r="D9" s="58"/>
      <c r="E9" s="66"/>
      <c r="F9" s="66"/>
      <c r="G9" s="63"/>
      <c r="H9" s="63"/>
      <c r="I9" s="63"/>
      <c r="J9" s="64"/>
    </row>
    <row r="10" ht="22.8" customHeight="1" spans="1:10">
      <c r="A10" s="62"/>
      <c r="B10" s="58"/>
      <c r="C10" s="58"/>
      <c r="D10" s="58"/>
      <c r="E10" s="58"/>
      <c r="F10" s="58"/>
      <c r="G10" s="63"/>
      <c r="H10" s="63"/>
      <c r="I10" s="63"/>
      <c r="J10" s="64"/>
    </row>
    <row r="11" ht="22.8" customHeight="1" spans="1:10">
      <c r="A11" s="62"/>
      <c r="B11" s="58"/>
      <c r="C11" s="58"/>
      <c r="D11" s="58"/>
      <c r="E11" s="58"/>
      <c r="F11" s="58"/>
      <c r="G11" s="63"/>
      <c r="H11" s="63"/>
      <c r="I11" s="63"/>
      <c r="J11" s="64"/>
    </row>
    <row r="12" ht="22.8" customHeight="1" spans="1:10">
      <c r="A12" s="62"/>
      <c r="B12" s="58"/>
      <c r="C12" s="58"/>
      <c r="D12" s="58"/>
      <c r="E12" s="58"/>
      <c r="F12" s="58"/>
      <c r="G12" s="63"/>
      <c r="H12" s="63"/>
      <c r="I12" s="63"/>
      <c r="J12" s="64"/>
    </row>
    <row r="13" ht="22.8" customHeight="1" spans="1:10">
      <c r="A13" s="62"/>
      <c r="B13" s="58"/>
      <c r="C13" s="58"/>
      <c r="D13" s="58"/>
      <c r="E13" s="58"/>
      <c r="F13" s="58"/>
      <c r="G13" s="63"/>
      <c r="H13" s="63"/>
      <c r="I13" s="63"/>
      <c r="J13" s="64"/>
    </row>
    <row r="14" ht="22.8" customHeight="1" spans="1:10">
      <c r="A14" s="62"/>
      <c r="B14" s="58"/>
      <c r="C14" s="58"/>
      <c r="D14" s="58"/>
      <c r="E14" s="58"/>
      <c r="F14" s="58"/>
      <c r="G14" s="63"/>
      <c r="H14" s="63"/>
      <c r="I14" s="63"/>
      <c r="J14" s="64"/>
    </row>
    <row r="15" ht="22.8" customHeight="1" spans="1:10">
      <c r="A15" s="62"/>
      <c r="B15" s="58"/>
      <c r="C15" s="58"/>
      <c r="D15" s="58"/>
      <c r="E15" s="58"/>
      <c r="F15" s="58"/>
      <c r="G15" s="63"/>
      <c r="H15" s="63"/>
      <c r="I15" s="63"/>
      <c r="J15" s="64"/>
    </row>
    <row r="16" ht="22.8" customHeight="1" spans="1:10">
      <c r="A16" s="60"/>
      <c r="B16" s="65"/>
      <c r="C16" s="65"/>
      <c r="D16" s="65"/>
      <c r="E16" s="65"/>
      <c r="F16" s="65" t="s">
        <v>23</v>
      </c>
      <c r="G16" s="67"/>
      <c r="H16" s="67"/>
      <c r="I16" s="67"/>
      <c r="J16" s="59"/>
    </row>
    <row r="17" ht="22.8" customHeight="1" spans="1:10">
      <c r="A17" s="60"/>
      <c r="B17" s="65"/>
      <c r="C17" s="65"/>
      <c r="D17" s="65"/>
      <c r="E17" s="65"/>
      <c r="F17" s="65" t="s">
        <v>23</v>
      </c>
      <c r="G17" s="67"/>
      <c r="H17" s="67"/>
      <c r="I17" s="67"/>
      <c r="J17" s="5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9"/>
      <c r="B1" s="2"/>
      <c r="C1" s="50"/>
      <c r="D1" s="51"/>
      <c r="E1" s="51"/>
      <c r="F1" s="51"/>
      <c r="G1" s="51"/>
      <c r="H1" s="51"/>
      <c r="I1" s="52" t="s">
        <v>219</v>
      </c>
      <c r="J1" s="53"/>
    </row>
    <row r="2" ht="22.8" customHeight="1" spans="1:10">
      <c r="A2" s="49"/>
      <c r="B2" s="3" t="s">
        <v>220</v>
      </c>
      <c r="C2" s="3"/>
      <c r="D2" s="3"/>
      <c r="E2" s="3"/>
      <c r="F2" s="3"/>
      <c r="G2" s="3"/>
      <c r="H2" s="3"/>
      <c r="I2" s="3"/>
      <c r="J2" s="53" t="s">
        <v>3</v>
      </c>
    </row>
    <row r="3" ht="19.55" customHeight="1" spans="1:10">
      <c r="A3" s="54"/>
      <c r="B3" s="55" t="s">
        <v>5</v>
      </c>
      <c r="C3" s="55"/>
      <c r="D3" s="56"/>
      <c r="E3" s="56"/>
      <c r="F3" s="56"/>
      <c r="G3" s="56"/>
      <c r="H3" s="56"/>
      <c r="I3" s="56" t="s">
        <v>6</v>
      </c>
      <c r="J3" s="57"/>
    </row>
    <row r="4" ht="24.4" customHeight="1" spans="1:10">
      <c r="A4" s="53"/>
      <c r="B4" s="58" t="s">
        <v>208</v>
      </c>
      <c r="C4" s="58" t="s">
        <v>71</v>
      </c>
      <c r="D4" s="58" t="s">
        <v>209</v>
      </c>
      <c r="E4" s="58"/>
      <c r="F4" s="58"/>
      <c r="G4" s="58"/>
      <c r="H4" s="58"/>
      <c r="I4" s="58"/>
      <c r="J4" s="59"/>
    </row>
    <row r="5" ht="24.4" customHeight="1" spans="1:10">
      <c r="A5" s="60"/>
      <c r="B5" s="58"/>
      <c r="C5" s="58"/>
      <c r="D5" s="58" t="s">
        <v>59</v>
      </c>
      <c r="E5" s="71" t="s">
        <v>210</v>
      </c>
      <c r="F5" s="58" t="s">
        <v>211</v>
      </c>
      <c r="G5" s="58"/>
      <c r="H5" s="58"/>
      <c r="I5" s="58" t="s">
        <v>212</v>
      </c>
      <c r="J5" s="59"/>
    </row>
    <row r="6" ht="24.4" customHeight="1" spans="1:10">
      <c r="A6" s="60"/>
      <c r="B6" s="58"/>
      <c r="C6" s="58"/>
      <c r="D6" s="58"/>
      <c r="E6" s="71"/>
      <c r="F6" s="58" t="s">
        <v>150</v>
      </c>
      <c r="G6" s="58" t="s">
        <v>213</v>
      </c>
      <c r="H6" s="58" t="s">
        <v>214</v>
      </c>
      <c r="I6" s="58"/>
      <c r="J6" s="61"/>
    </row>
    <row r="7" ht="22.8" customHeight="1" spans="1:10">
      <c r="A7" s="62"/>
      <c r="B7" s="58"/>
      <c r="C7" s="58" t="s">
        <v>72</v>
      </c>
      <c r="D7" s="63"/>
      <c r="E7" s="63"/>
      <c r="F7" s="63"/>
      <c r="G7" s="63"/>
      <c r="H7" s="63"/>
      <c r="I7" s="63"/>
      <c r="J7" s="64"/>
    </row>
    <row r="8" ht="22.8" customHeight="1" spans="1:10">
      <c r="A8" s="62"/>
      <c r="B8" s="66"/>
      <c r="C8" s="66" t="s">
        <v>205</v>
      </c>
      <c r="D8" s="63"/>
      <c r="E8" s="63"/>
      <c r="F8" s="63"/>
      <c r="G8" s="63"/>
      <c r="H8" s="63"/>
      <c r="I8" s="63"/>
      <c r="J8" s="64"/>
    </row>
    <row r="9" ht="22.8" customHeight="1" spans="1:10">
      <c r="A9" s="62"/>
      <c r="B9" s="58"/>
      <c r="C9" s="58"/>
      <c r="D9" s="63"/>
      <c r="E9" s="63"/>
      <c r="F9" s="63"/>
      <c r="G9" s="63"/>
      <c r="H9" s="63"/>
      <c r="I9" s="63"/>
      <c r="J9" s="64"/>
    </row>
    <row r="10" ht="22.8" customHeight="1" spans="1:10">
      <c r="A10" s="62"/>
      <c r="B10" s="58"/>
      <c r="C10" s="58"/>
      <c r="D10" s="63"/>
      <c r="E10" s="63"/>
      <c r="F10" s="63"/>
      <c r="G10" s="63"/>
      <c r="H10" s="63"/>
      <c r="I10" s="63"/>
      <c r="J10" s="64"/>
    </row>
    <row r="11" ht="22.8" customHeight="1" spans="1:10">
      <c r="A11" s="62"/>
      <c r="B11" s="58"/>
      <c r="C11" s="58"/>
      <c r="D11" s="63"/>
      <c r="E11" s="63"/>
      <c r="F11" s="63"/>
      <c r="G11" s="63"/>
      <c r="H11" s="63"/>
      <c r="I11" s="63"/>
      <c r="J11" s="64"/>
    </row>
    <row r="12" ht="22.8" customHeight="1" spans="1:10">
      <c r="A12" s="62"/>
      <c r="B12" s="66"/>
      <c r="C12" s="66"/>
      <c r="D12" s="63"/>
      <c r="E12" s="63"/>
      <c r="F12" s="63"/>
      <c r="G12" s="63"/>
      <c r="H12" s="63"/>
      <c r="I12" s="63"/>
      <c r="J12" s="64"/>
    </row>
    <row r="13" ht="22.8" customHeight="1" spans="1:10">
      <c r="A13" s="62"/>
      <c r="B13" s="58"/>
      <c r="C13" s="58"/>
      <c r="D13" s="63"/>
      <c r="E13" s="63"/>
      <c r="F13" s="63"/>
      <c r="G13" s="63"/>
      <c r="H13" s="63"/>
      <c r="I13" s="63"/>
      <c r="J13" s="64"/>
    </row>
    <row r="14" ht="22.8" customHeight="1" spans="1:10">
      <c r="A14" s="62"/>
      <c r="B14" s="58"/>
      <c r="C14" s="58"/>
      <c r="D14" s="63"/>
      <c r="E14" s="63"/>
      <c r="F14" s="63"/>
      <c r="G14" s="63"/>
      <c r="H14" s="63"/>
      <c r="I14" s="63"/>
      <c r="J14" s="64"/>
    </row>
    <row r="15" ht="22.8" customHeight="1" spans="1:10">
      <c r="A15" s="62"/>
      <c r="B15" s="58"/>
      <c r="C15" s="58"/>
      <c r="D15" s="63"/>
      <c r="E15" s="63"/>
      <c r="F15" s="63"/>
      <c r="G15" s="63"/>
      <c r="H15" s="63"/>
      <c r="I15" s="63"/>
      <c r="J15" s="64"/>
    </row>
    <row r="16" ht="22.8" customHeight="1" spans="1:10">
      <c r="A16" s="62"/>
      <c r="B16" s="58"/>
      <c r="C16" s="58"/>
      <c r="D16" s="63"/>
      <c r="E16" s="63"/>
      <c r="F16" s="63"/>
      <c r="G16" s="63"/>
      <c r="H16" s="63"/>
      <c r="I16" s="63"/>
      <c r="J16" s="64"/>
    </row>
    <row r="17" ht="22.8" customHeight="1" spans="1:10">
      <c r="A17" s="62"/>
      <c r="B17" s="58"/>
      <c r="C17" s="58"/>
      <c r="D17" s="63"/>
      <c r="E17" s="63"/>
      <c r="F17" s="63"/>
      <c r="G17" s="63"/>
      <c r="H17" s="63"/>
      <c r="I17" s="63"/>
      <c r="J17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49"/>
      <c r="B1" s="2"/>
      <c r="C1" s="2"/>
      <c r="D1" s="2"/>
      <c r="E1" s="50"/>
      <c r="F1" s="50"/>
      <c r="G1" s="51"/>
      <c r="H1" s="51"/>
      <c r="I1" s="52" t="s">
        <v>221</v>
      </c>
      <c r="J1" s="53"/>
    </row>
    <row r="2" ht="22.8" customHeight="1" spans="1:10">
      <c r="A2" s="49"/>
      <c r="B2" s="3" t="s">
        <v>222</v>
      </c>
      <c r="C2" s="3"/>
      <c r="D2" s="3"/>
      <c r="E2" s="3"/>
      <c r="F2" s="3"/>
      <c r="G2" s="3"/>
      <c r="H2" s="3"/>
      <c r="I2" s="3"/>
      <c r="J2" s="53" t="s">
        <v>3</v>
      </c>
    </row>
    <row r="3" ht="19.5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56" t="s">
        <v>6</v>
      </c>
      <c r="J3" s="57"/>
    </row>
    <row r="4" ht="24.4" customHeight="1" spans="1:10">
      <c r="A4" s="53"/>
      <c r="B4" s="58" t="s">
        <v>9</v>
      </c>
      <c r="C4" s="58"/>
      <c r="D4" s="58"/>
      <c r="E4" s="58"/>
      <c r="F4" s="58"/>
      <c r="G4" s="58" t="s">
        <v>223</v>
      </c>
      <c r="H4" s="58"/>
      <c r="I4" s="58"/>
      <c r="J4" s="59"/>
    </row>
    <row r="5" ht="24.4" customHeight="1" spans="1:10">
      <c r="A5" s="60"/>
      <c r="B5" s="58" t="s">
        <v>79</v>
      </c>
      <c r="C5" s="58"/>
      <c r="D5" s="58"/>
      <c r="E5" s="58" t="s">
        <v>70</v>
      </c>
      <c r="F5" s="58" t="s">
        <v>71</v>
      </c>
      <c r="G5" s="58" t="s">
        <v>59</v>
      </c>
      <c r="H5" s="58" t="s">
        <v>75</v>
      </c>
      <c r="I5" s="58" t="s">
        <v>76</v>
      </c>
      <c r="J5" s="59"/>
    </row>
    <row r="6" ht="24.4" customHeight="1" spans="1:10">
      <c r="A6" s="60"/>
      <c r="B6" s="58" t="s">
        <v>80</v>
      </c>
      <c r="C6" s="58" t="s">
        <v>81</v>
      </c>
      <c r="D6" s="58" t="s">
        <v>82</v>
      </c>
      <c r="E6" s="58"/>
      <c r="F6" s="58"/>
      <c r="G6" s="58"/>
      <c r="H6" s="58"/>
      <c r="I6" s="58"/>
      <c r="J6" s="61"/>
    </row>
    <row r="7" ht="22.8" customHeight="1" spans="1:10">
      <c r="A7" s="62"/>
      <c r="B7" s="58"/>
      <c r="C7" s="58"/>
      <c r="D7" s="58"/>
      <c r="E7" s="58"/>
      <c r="F7" s="58" t="s">
        <v>72</v>
      </c>
      <c r="G7" s="63"/>
      <c r="H7" s="63"/>
      <c r="I7" s="63"/>
      <c r="J7" s="64"/>
    </row>
    <row r="8" ht="22.8" customHeight="1" spans="1:10">
      <c r="A8" s="60"/>
      <c r="B8" s="65"/>
      <c r="C8" s="65"/>
      <c r="D8" s="65"/>
      <c r="E8" s="65"/>
      <c r="F8" s="66" t="s">
        <v>205</v>
      </c>
      <c r="G8" s="67"/>
      <c r="H8" s="67"/>
      <c r="I8" s="67"/>
      <c r="J8" s="59"/>
    </row>
    <row r="9" ht="22.8" customHeight="1" spans="1:10">
      <c r="A9" s="60"/>
      <c r="B9" s="65"/>
      <c r="C9" s="65"/>
      <c r="D9" s="65"/>
      <c r="E9" s="65"/>
      <c r="F9" s="65"/>
      <c r="G9" s="67"/>
      <c r="H9" s="67"/>
      <c r="I9" s="67"/>
      <c r="J9" s="59"/>
    </row>
    <row r="10" ht="22.8" customHeight="1" spans="1:10">
      <c r="A10" s="60"/>
      <c r="B10" s="65"/>
      <c r="C10" s="65"/>
      <c r="D10" s="65"/>
      <c r="E10" s="65"/>
      <c r="F10" s="65"/>
      <c r="G10" s="67"/>
      <c r="H10" s="67"/>
      <c r="I10" s="67"/>
      <c r="J10" s="59"/>
    </row>
    <row r="11" ht="22.8" customHeight="1" spans="1:10">
      <c r="A11" s="60"/>
      <c r="B11" s="65"/>
      <c r="C11" s="65"/>
      <c r="D11" s="65"/>
      <c r="E11" s="65"/>
      <c r="F11" s="65"/>
      <c r="G11" s="67"/>
      <c r="H11" s="67"/>
      <c r="I11" s="67"/>
      <c r="J11" s="59"/>
    </row>
    <row r="12" ht="22.8" customHeight="1" spans="1:10">
      <c r="A12" s="60"/>
      <c r="B12" s="65"/>
      <c r="C12" s="65"/>
      <c r="D12" s="65"/>
      <c r="E12" s="65"/>
      <c r="F12" s="65"/>
      <c r="G12" s="67"/>
      <c r="H12" s="67"/>
      <c r="I12" s="67"/>
      <c r="J12" s="59"/>
    </row>
    <row r="13" ht="22.8" customHeight="1" spans="1:10">
      <c r="A13" s="60"/>
      <c r="B13" s="65"/>
      <c r="C13" s="65"/>
      <c r="D13" s="65"/>
      <c r="E13" s="65"/>
      <c r="F13" s="65"/>
      <c r="G13" s="67"/>
      <c r="H13" s="67"/>
      <c r="I13" s="67"/>
      <c r="J13" s="59"/>
    </row>
    <row r="14" ht="22.8" customHeight="1" spans="1:10">
      <c r="A14" s="60"/>
      <c r="B14" s="65"/>
      <c r="C14" s="65"/>
      <c r="D14" s="65"/>
      <c r="E14" s="65"/>
      <c r="F14" s="65"/>
      <c r="G14" s="67"/>
      <c r="H14" s="67"/>
      <c r="I14" s="67"/>
      <c r="J14" s="59"/>
    </row>
    <row r="15" ht="22.8" customHeight="1" spans="1:10">
      <c r="A15" s="60"/>
      <c r="B15" s="65"/>
      <c r="C15" s="65"/>
      <c r="D15" s="65"/>
      <c r="E15" s="65"/>
      <c r="F15" s="65"/>
      <c r="G15" s="67"/>
      <c r="H15" s="67"/>
      <c r="I15" s="67"/>
      <c r="J15" s="59"/>
    </row>
    <row r="16" ht="22.8" customHeight="1" spans="1:10">
      <c r="A16" s="60"/>
      <c r="B16" s="65"/>
      <c r="C16" s="65"/>
      <c r="D16" s="65"/>
      <c r="E16" s="65"/>
      <c r="F16" s="65" t="s">
        <v>23</v>
      </c>
      <c r="G16" s="67"/>
      <c r="H16" s="67"/>
      <c r="I16" s="67"/>
      <c r="J16" s="59"/>
    </row>
    <row r="17" ht="22.8" customHeight="1" spans="1:10">
      <c r="A17" s="60"/>
      <c r="B17" s="65"/>
      <c r="C17" s="65"/>
      <c r="D17" s="65"/>
      <c r="E17" s="65"/>
      <c r="F17" s="65" t="s">
        <v>224</v>
      </c>
      <c r="G17" s="67"/>
      <c r="H17" s="67"/>
      <c r="I17" s="67"/>
      <c r="J17" s="61"/>
    </row>
    <row r="18" ht="9.75" customHeight="1" spans="1:10">
      <c r="A18" s="68"/>
      <c r="B18" s="69"/>
      <c r="C18" s="69"/>
      <c r="D18" s="69"/>
      <c r="E18" s="69"/>
      <c r="F18" s="68"/>
      <c r="G18" s="68"/>
      <c r="H18" s="68"/>
      <c r="I18" s="68"/>
      <c r="J18" s="7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5" sqref="C5:J5"/>
    </sheetView>
  </sheetViews>
  <sheetFormatPr defaultColWidth="9" defaultRowHeight="13.5"/>
  <cols>
    <col min="1" max="1" width="9" style="1"/>
    <col min="2" max="2" width="11.25" style="1" customWidth="1"/>
    <col min="3" max="3" width="9" style="28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225</v>
      </c>
    </row>
    <row r="2" ht="24" customHeight="1" spans="2:13">
      <c r="B2" s="29" t="s">
        <v>226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ht="25" customHeight="1" spans="2:13">
      <c r="B3" s="33" t="s">
        <v>227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ht="25" customHeight="1" spans="2:13">
      <c r="B4" s="35" t="s">
        <v>228</v>
      </c>
      <c r="C4" s="36" t="s">
        <v>205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ht="25" customHeight="1" spans="2:13">
      <c r="B5" s="35" t="s">
        <v>229</v>
      </c>
      <c r="C5" s="36"/>
      <c r="D5" s="36"/>
      <c r="E5" s="36"/>
      <c r="F5" s="36"/>
      <c r="G5" s="36"/>
      <c r="H5" s="36"/>
      <c r="I5" s="36"/>
      <c r="J5" s="36"/>
      <c r="K5" s="37"/>
      <c r="L5" s="37"/>
      <c r="M5" s="37"/>
    </row>
    <row r="6" ht="25" customHeight="1" spans="2:13">
      <c r="B6" s="38" t="s">
        <v>230</v>
      </c>
      <c r="C6" s="39" t="s">
        <v>231</v>
      </c>
      <c r="D6" s="39"/>
      <c r="E6" s="39"/>
      <c r="F6" s="40"/>
      <c r="G6" s="40"/>
      <c r="H6" s="40"/>
      <c r="I6" s="40"/>
      <c r="J6" s="40"/>
      <c r="K6" s="37"/>
      <c r="L6" s="37"/>
      <c r="M6" s="37"/>
    </row>
    <row r="7" ht="25" customHeight="1" spans="2:13">
      <c r="B7" s="41"/>
      <c r="C7" s="39" t="s">
        <v>232</v>
      </c>
      <c r="D7" s="39"/>
      <c r="E7" s="39"/>
      <c r="F7" s="40"/>
      <c r="G7" s="40"/>
      <c r="H7" s="40"/>
      <c r="I7" s="40"/>
      <c r="J7" s="40"/>
      <c r="K7" s="37"/>
      <c r="L7" s="37"/>
      <c r="M7" s="37"/>
    </row>
    <row r="8" ht="25" customHeight="1" spans="2:13">
      <c r="B8" s="41"/>
      <c r="C8" s="39" t="s">
        <v>233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ht="25" customHeight="1" spans="2:13">
      <c r="B9" s="38" t="s">
        <v>234</v>
      </c>
      <c r="C9" s="42"/>
      <c r="D9" s="42"/>
      <c r="E9" s="42"/>
      <c r="F9" s="42"/>
      <c r="G9" s="42"/>
      <c r="H9" s="42"/>
      <c r="I9" s="42"/>
      <c r="J9" s="42"/>
      <c r="K9" s="37"/>
      <c r="L9" s="37"/>
      <c r="M9" s="37"/>
    </row>
    <row r="10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ht="25" customHeight="1" spans="2:13">
      <c r="B11" s="41" t="s">
        <v>235</v>
      </c>
      <c r="C11" s="35" t="s">
        <v>236</v>
      </c>
      <c r="D11" s="35" t="s">
        <v>237</v>
      </c>
      <c r="E11" s="39" t="s">
        <v>238</v>
      </c>
      <c r="F11" s="39"/>
      <c r="G11" s="39" t="s">
        <v>239</v>
      </c>
      <c r="H11" s="39"/>
      <c r="I11" s="39"/>
      <c r="J11" s="39"/>
      <c r="K11" s="37"/>
      <c r="L11" s="37"/>
      <c r="M11" s="37"/>
    </row>
    <row r="12" ht="25" customHeight="1" spans="2:13">
      <c r="B12" s="41"/>
      <c r="C12" s="41" t="s">
        <v>240</v>
      </c>
      <c r="D12" s="41" t="s">
        <v>241</v>
      </c>
      <c r="E12" s="43"/>
      <c r="F12" s="43"/>
      <c r="G12" s="43"/>
      <c r="H12" s="43"/>
      <c r="I12" s="43"/>
      <c r="J12" s="43"/>
      <c r="K12" s="37"/>
      <c r="L12" s="37"/>
      <c r="M12" s="37"/>
    </row>
    <row r="13" ht="38" customHeight="1" spans="2:13">
      <c r="B13" s="41"/>
      <c r="C13" s="41"/>
      <c r="D13" s="41"/>
      <c r="E13" s="43"/>
      <c r="F13" s="43"/>
      <c r="G13" s="43"/>
      <c r="H13" s="43"/>
      <c r="I13" s="43"/>
      <c r="J13" s="43"/>
      <c r="K13" s="44"/>
      <c r="L13" s="44"/>
      <c r="M13" s="44"/>
    </row>
    <row r="14" ht="24" customHeight="1" spans="2:13">
      <c r="B14" s="41"/>
      <c r="C14" s="41"/>
      <c r="D14" s="41"/>
      <c r="E14" s="43"/>
      <c r="F14" s="43"/>
      <c r="G14" s="43"/>
      <c r="H14" s="43"/>
      <c r="I14" s="43"/>
      <c r="J14" s="43"/>
    </row>
    <row r="15" ht="24" customHeight="1" spans="2:13">
      <c r="B15" s="41"/>
      <c r="C15" s="41"/>
      <c r="D15" s="41" t="s">
        <v>242</v>
      </c>
      <c r="E15" s="45"/>
      <c r="F15" s="45"/>
      <c r="G15" s="46"/>
      <c r="H15" s="43"/>
      <c r="I15" s="43"/>
      <c r="J15" s="43"/>
    </row>
    <row r="16" ht="24" customHeight="1" spans="2:13">
      <c r="B16" s="41"/>
      <c r="C16" s="41"/>
      <c r="D16" s="41" t="s">
        <v>243</v>
      </c>
      <c r="E16" s="43"/>
      <c r="F16" s="43"/>
      <c r="G16" s="43"/>
      <c r="H16" s="43"/>
      <c r="I16" s="43"/>
      <c r="J16" s="43"/>
    </row>
    <row r="17" ht="24" customHeight="1" spans="2:10">
      <c r="B17" s="41"/>
      <c r="C17" s="41"/>
      <c r="D17" s="41" t="s">
        <v>244</v>
      </c>
      <c r="E17" s="45"/>
      <c r="F17" s="45"/>
      <c r="G17" s="46"/>
      <c r="H17" s="43"/>
      <c r="I17" s="43"/>
      <c r="J17" s="43"/>
    </row>
    <row r="18" ht="24" spans="2:10">
      <c r="B18" s="41"/>
      <c r="C18" s="41" t="s">
        <v>245</v>
      </c>
      <c r="D18" s="38" t="s">
        <v>246</v>
      </c>
      <c r="E18" s="46"/>
      <c r="F18" s="43"/>
      <c r="G18" s="46"/>
      <c r="H18" s="43"/>
      <c r="I18" s="43"/>
      <c r="J18" s="43"/>
    </row>
    <row r="19" ht="24" spans="2:10">
      <c r="B19" s="41"/>
      <c r="C19" s="41"/>
      <c r="D19" s="38" t="s">
        <v>247</v>
      </c>
      <c r="E19" s="46"/>
      <c r="F19" s="43"/>
      <c r="G19" s="46"/>
      <c r="H19" s="43"/>
      <c r="I19" s="43"/>
      <c r="J19" s="43"/>
    </row>
    <row r="20" ht="24" spans="2:10">
      <c r="B20" s="41"/>
      <c r="C20" s="41"/>
      <c r="D20" s="38" t="s">
        <v>248</v>
      </c>
      <c r="E20" s="47"/>
      <c r="F20" s="47"/>
      <c r="G20" s="48"/>
      <c r="H20" s="48"/>
      <c r="I20" s="48"/>
      <c r="J20" s="48"/>
    </row>
    <row r="21" ht="24" spans="2:10">
      <c r="B21" s="41"/>
      <c r="C21" s="41"/>
      <c r="D21" s="38" t="s">
        <v>249</v>
      </c>
      <c r="E21" s="47"/>
      <c r="F21" s="47"/>
      <c r="G21" s="48"/>
      <c r="H21" s="48"/>
      <c r="I21" s="48"/>
      <c r="J21" s="48"/>
    </row>
    <row r="22" ht="33" customHeight="1" spans="2:10">
      <c r="B22" s="41"/>
      <c r="C22" s="41" t="s">
        <v>250</v>
      </c>
      <c r="D22" s="38" t="s">
        <v>251</v>
      </c>
      <c r="E22" s="46"/>
      <c r="F22" s="43"/>
      <c r="G22" s="46"/>
      <c r="H22" s="43"/>
      <c r="I22" s="43"/>
      <c r="J22" s="4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5" sqref="C5:J5"/>
    </sheetView>
  </sheetViews>
  <sheetFormatPr defaultColWidth="9" defaultRowHeight="13.5"/>
  <cols>
    <col min="1" max="1" width="3.75" customWidth="1"/>
    <col min="2" max="2" width="11.25" style="1" customWidth="1"/>
    <col min="3" max="3" width="9" style="28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252</v>
      </c>
    </row>
    <row r="2" s="1" customFormat="1" ht="24" customHeight="1" spans="2:13">
      <c r="B2" s="29" t="s">
        <v>226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227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228</v>
      </c>
      <c r="C4" s="36" t="s">
        <v>205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229</v>
      </c>
      <c r="C5" s="36"/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230</v>
      </c>
      <c r="C6" s="39" t="s">
        <v>231</v>
      </c>
      <c r="D6" s="39"/>
      <c r="E6" s="39"/>
      <c r="F6" s="40"/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232</v>
      </c>
      <c r="D7" s="39"/>
      <c r="E7" s="39"/>
      <c r="F7" s="40"/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233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234</v>
      </c>
      <c r="C9" s="42"/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235</v>
      </c>
      <c r="C11" s="35" t="s">
        <v>236</v>
      </c>
      <c r="D11" s="35" t="s">
        <v>237</v>
      </c>
      <c r="E11" s="39" t="s">
        <v>238</v>
      </c>
      <c r="F11" s="39"/>
      <c r="G11" s="39" t="s">
        <v>239</v>
      </c>
      <c r="H11" s="39"/>
      <c r="I11" s="39"/>
      <c r="J11" s="39"/>
      <c r="K11" s="37"/>
      <c r="L11" s="37"/>
      <c r="M11" s="37"/>
    </row>
    <row r="12" s="1" customFormat="1" ht="25" customHeight="1" spans="2:13">
      <c r="B12" s="41"/>
      <c r="C12" s="41" t="s">
        <v>240</v>
      </c>
      <c r="D12" s="41" t="s">
        <v>241</v>
      </c>
      <c r="E12" s="43"/>
      <c r="F12" s="43"/>
      <c r="G12" s="43"/>
      <c r="H12" s="43"/>
      <c r="I12" s="43"/>
      <c r="J12" s="43"/>
      <c r="K12" s="37"/>
      <c r="L12" s="37"/>
      <c r="M12" s="37"/>
    </row>
    <row r="13" s="1" customFormat="1" ht="38" customHeight="1" spans="2:13">
      <c r="B13" s="41"/>
      <c r="C13" s="41"/>
      <c r="D13" s="41"/>
      <c r="E13" s="43"/>
      <c r="F13" s="43"/>
      <c r="G13" s="43"/>
      <c r="H13" s="43"/>
      <c r="I13" s="43"/>
      <c r="J13" s="43"/>
      <c r="K13" s="44"/>
      <c r="L13" s="44"/>
      <c r="M13" s="44"/>
    </row>
    <row r="14" s="1" customFormat="1" ht="24" customHeight="1" spans="2:13">
      <c r="B14" s="41"/>
      <c r="C14" s="41"/>
      <c r="D14" s="41"/>
      <c r="E14" s="43"/>
      <c r="F14" s="43"/>
      <c r="G14" s="43"/>
      <c r="H14" s="43"/>
      <c r="I14" s="43"/>
      <c r="J14" s="43"/>
    </row>
    <row r="15" s="1" customFormat="1" ht="24" customHeight="1" spans="2:13">
      <c r="B15" s="41"/>
      <c r="C15" s="41"/>
      <c r="D15" s="41" t="s">
        <v>242</v>
      </c>
      <c r="E15" s="45"/>
      <c r="F15" s="45"/>
      <c r="G15" s="46"/>
      <c r="H15" s="43"/>
      <c r="I15" s="43"/>
      <c r="J15" s="43"/>
    </row>
    <row r="16" s="1" customFormat="1" ht="24" customHeight="1" spans="2:13">
      <c r="B16" s="41"/>
      <c r="C16" s="41"/>
      <c r="D16" s="41" t="s">
        <v>243</v>
      </c>
      <c r="E16" s="43"/>
      <c r="F16" s="43"/>
      <c r="G16" s="43"/>
      <c r="H16" s="43"/>
      <c r="I16" s="43"/>
      <c r="J16" s="43"/>
    </row>
    <row r="17" s="1" customFormat="1" ht="24" customHeight="1" spans="2:10">
      <c r="B17" s="41"/>
      <c r="C17" s="41"/>
      <c r="D17" s="41" t="s">
        <v>244</v>
      </c>
      <c r="E17" s="45"/>
      <c r="F17" s="45"/>
      <c r="G17" s="46"/>
      <c r="H17" s="43"/>
      <c r="I17" s="43"/>
      <c r="J17" s="43"/>
    </row>
    <row r="18" s="1" customFormat="1" ht="24" spans="2:10">
      <c r="B18" s="41"/>
      <c r="C18" s="41" t="s">
        <v>245</v>
      </c>
      <c r="D18" s="38" t="s">
        <v>246</v>
      </c>
      <c r="E18" s="46"/>
      <c r="F18" s="43"/>
      <c r="G18" s="46"/>
      <c r="H18" s="43"/>
      <c r="I18" s="43"/>
      <c r="J18" s="43"/>
    </row>
    <row r="19" s="1" customFormat="1" ht="24" spans="2:10">
      <c r="B19" s="41"/>
      <c r="C19" s="41"/>
      <c r="D19" s="38" t="s">
        <v>247</v>
      </c>
      <c r="E19" s="46"/>
      <c r="F19" s="43"/>
      <c r="G19" s="46"/>
      <c r="H19" s="43"/>
      <c r="I19" s="43"/>
      <c r="J19" s="43"/>
    </row>
    <row r="20" s="1" customFormat="1" ht="24" spans="2:10">
      <c r="B20" s="41"/>
      <c r="C20" s="41"/>
      <c r="D20" s="38" t="s">
        <v>248</v>
      </c>
      <c r="E20" s="47"/>
      <c r="F20" s="47"/>
      <c r="G20" s="48"/>
      <c r="H20" s="48"/>
      <c r="I20" s="48"/>
      <c r="J20" s="48"/>
    </row>
    <row r="21" s="1" customFormat="1" ht="24" spans="2:10">
      <c r="B21" s="41"/>
      <c r="C21" s="41"/>
      <c r="D21" s="38" t="s">
        <v>249</v>
      </c>
      <c r="E21" s="47"/>
      <c r="F21" s="47"/>
      <c r="G21" s="48"/>
      <c r="H21" s="48"/>
      <c r="I21" s="48"/>
      <c r="J21" s="48"/>
    </row>
    <row r="22" s="1" customFormat="1" ht="33" customHeight="1" spans="2:10">
      <c r="B22" s="41"/>
      <c r="C22" s="41" t="s">
        <v>250</v>
      </c>
      <c r="D22" s="38" t="s">
        <v>251</v>
      </c>
      <c r="E22" s="46"/>
      <c r="F22" s="43"/>
      <c r="G22" s="46"/>
      <c r="H22" s="43"/>
      <c r="I22" s="43"/>
      <c r="J22" s="4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0"/>
  <sheetViews>
    <sheetView tabSelected="1" topLeftCell="A5" workbookViewId="0">
      <selection activeCell="D18" sqref="D18:E18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6" width="12.125" style="1" customWidth="1"/>
    <col min="7" max="9" width="14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253</v>
      </c>
    </row>
    <row r="2" ht="27" customHeight="1" spans="2:9">
      <c r="B2" s="3" t="s">
        <v>254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255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256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257</v>
      </c>
      <c r="C5" s="6" t="s">
        <v>258</v>
      </c>
      <c r="D5" s="6"/>
      <c r="E5" s="6" t="s">
        <v>259</v>
      </c>
      <c r="F5" s="6"/>
      <c r="G5" s="6"/>
      <c r="H5" s="6"/>
      <c r="I5" s="6"/>
    </row>
    <row r="6" ht="46" customHeight="1" spans="2:9">
      <c r="B6" s="6"/>
      <c r="C6" s="7" t="s">
        <v>260</v>
      </c>
      <c r="D6" s="7"/>
      <c r="E6" s="8" t="s">
        <v>261</v>
      </c>
      <c r="F6" s="8"/>
      <c r="G6" s="8"/>
      <c r="H6" s="8"/>
      <c r="I6" s="8"/>
    </row>
    <row r="7" ht="33" customHeight="1" spans="2:9">
      <c r="B7" s="6"/>
      <c r="C7" s="7" t="s">
        <v>262</v>
      </c>
      <c r="D7" s="7"/>
      <c r="E7" s="8" t="s">
        <v>263</v>
      </c>
      <c r="F7" s="9"/>
      <c r="G7" s="9"/>
      <c r="H7" s="9"/>
      <c r="I7" s="9"/>
    </row>
    <row r="8" ht="26.5" customHeight="1" spans="2:9">
      <c r="B8" s="6"/>
      <c r="C8" s="7" t="s">
        <v>264</v>
      </c>
      <c r="D8" s="7"/>
      <c r="E8" s="10" t="s">
        <v>265</v>
      </c>
      <c r="F8" s="11"/>
      <c r="G8" s="11"/>
      <c r="H8" s="11"/>
      <c r="I8" s="12"/>
    </row>
    <row r="9" ht="26.5" customHeight="1" spans="2:9">
      <c r="B9" s="6"/>
      <c r="C9" s="6" t="s">
        <v>266</v>
      </c>
      <c r="D9" s="6"/>
      <c r="E9" s="6"/>
      <c r="F9" s="6"/>
      <c r="G9" s="6" t="s">
        <v>267</v>
      </c>
      <c r="H9" s="6" t="s">
        <v>232</v>
      </c>
      <c r="I9" s="6" t="s">
        <v>233</v>
      </c>
    </row>
    <row r="10" ht="26.5" customHeight="1" spans="2:9">
      <c r="B10" s="6"/>
      <c r="C10" s="6"/>
      <c r="D10" s="6"/>
      <c r="E10" s="6"/>
      <c r="F10" s="6"/>
      <c r="G10" s="13">
        <v>1497571.78</v>
      </c>
      <c r="H10" s="13">
        <v>1497571.78</v>
      </c>
      <c r="I10" s="13">
        <v>0</v>
      </c>
    </row>
    <row r="11" ht="51" customHeight="1" spans="2:9">
      <c r="B11" s="14" t="s">
        <v>268</v>
      </c>
      <c r="C11" s="15" t="s">
        <v>269</v>
      </c>
      <c r="D11" s="15"/>
      <c r="E11" s="15"/>
      <c r="F11" s="15"/>
      <c r="G11" s="15"/>
      <c r="H11" s="15"/>
      <c r="I11" s="15"/>
    </row>
    <row r="12" ht="26.5" customHeight="1" spans="2:9">
      <c r="B12" s="16" t="s">
        <v>270</v>
      </c>
      <c r="C12" s="16" t="s">
        <v>236</v>
      </c>
      <c r="D12" s="16" t="s">
        <v>237</v>
      </c>
      <c r="E12" s="16"/>
      <c r="F12" s="16" t="s">
        <v>238</v>
      </c>
      <c r="G12" s="16"/>
      <c r="H12" s="16" t="s">
        <v>271</v>
      </c>
      <c r="I12" s="16"/>
    </row>
    <row r="13" ht="26.5" customHeight="1" spans="2:9">
      <c r="B13" s="16"/>
      <c r="C13" s="17" t="s">
        <v>272</v>
      </c>
      <c r="D13" s="17" t="s">
        <v>241</v>
      </c>
      <c r="E13" s="17"/>
      <c r="F13" s="18" t="s">
        <v>273</v>
      </c>
      <c r="G13" s="19"/>
      <c r="H13" s="20" t="s">
        <v>274</v>
      </c>
      <c r="I13" s="21"/>
    </row>
    <row r="14" ht="26.5" customHeight="1" spans="2:9">
      <c r="B14" s="16"/>
      <c r="C14" s="17"/>
      <c r="D14" s="17"/>
      <c r="E14" s="17"/>
      <c r="F14" s="18" t="s">
        <v>275</v>
      </c>
      <c r="G14" s="19"/>
      <c r="H14" s="20" t="s">
        <v>276</v>
      </c>
      <c r="I14" s="21"/>
    </row>
    <row r="15" ht="26.5" customHeight="1" spans="2:9">
      <c r="B15" s="16"/>
      <c r="C15" s="17"/>
      <c r="D15" s="17"/>
      <c r="E15" s="17"/>
      <c r="F15" s="18" t="s">
        <v>277</v>
      </c>
      <c r="G15" s="19"/>
      <c r="H15" s="20" t="s">
        <v>278</v>
      </c>
      <c r="I15" s="21"/>
    </row>
    <row r="16" ht="26.5" customHeight="1" spans="2:9">
      <c r="B16" s="16"/>
      <c r="C16" s="17"/>
      <c r="D16" s="17" t="s">
        <v>242</v>
      </c>
      <c r="E16" s="17"/>
      <c r="F16" s="20" t="s">
        <v>279</v>
      </c>
      <c r="G16" s="21"/>
      <c r="H16" s="22" t="s">
        <v>280</v>
      </c>
      <c r="I16" s="21"/>
    </row>
    <row r="17" ht="26.5" customHeight="1" spans="2:16">
      <c r="B17" s="16"/>
      <c r="C17" s="17"/>
      <c r="D17" s="17"/>
      <c r="E17" s="17"/>
      <c r="F17" s="20" t="s">
        <v>260</v>
      </c>
      <c r="G17" s="21"/>
      <c r="H17" s="22" t="s">
        <v>281</v>
      </c>
      <c r="I17" s="21"/>
    </row>
    <row r="18" ht="26.5" customHeight="1" spans="2:16">
      <c r="B18" s="16"/>
      <c r="C18" s="17"/>
      <c r="D18" s="17" t="s">
        <v>243</v>
      </c>
      <c r="E18" s="17"/>
      <c r="F18" s="23" t="s">
        <v>282</v>
      </c>
      <c r="G18" s="23"/>
      <c r="H18" s="23" t="s">
        <v>283</v>
      </c>
      <c r="I18" s="23"/>
    </row>
    <row r="19" ht="26.5" customHeight="1" spans="2:16">
      <c r="B19" s="16"/>
      <c r="C19" s="17"/>
      <c r="D19" s="17" t="s">
        <v>244</v>
      </c>
      <c r="E19" s="17"/>
      <c r="F19" s="23" t="s">
        <v>284</v>
      </c>
      <c r="G19" s="23"/>
      <c r="H19" s="23" t="s">
        <v>285</v>
      </c>
      <c r="I19" s="23"/>
    </row>
    <row r="20" ht="49" customHeight="1" spans="2:16">
      <c r="B20" s="16"/>
      <c r="C20" s="17" t="s">
        <v>286</v>
      </c>
      <c r="D20" s="17" t="s">
        <v>246</v>
      </c>
      <c r="E20" s="17"/>
      <c r="F20" s="23" t="s">
        <v>287</v>
      </c>
      <c r="G20" s="23"/>
      <c r="H20" s="24" t="s">
        <v>288</v>
      </c>
      <c r="I20" s="24"/>
    </row>
    <row r="21" ht="26.5" customHeight="1" spans="2:16">
      <c r="B21" s="16"/>
      <c r="C21" s="17" t="s">
        <v>250</v>
      </c>
      <c r="D21" s="17" t="s">
        <v>251</v>
      </c>
      <c r="E21" s="17"/>
      <c r="F21" s="23" t="s">
        <v>289</v>
      </c>
      <c r="G21" s="23"/>
      <c r="H21" s="23" t="s">
        <v>290</v>
      </c>
      <c r="I21" s="23"/>
    </row>
    <row r="22" ht="45" customHeight="1" spans="2:16">
      <c r="B22" s="25" t="s">
        <v>291</v>
      </c>
      <c r="C22" s="25"/>
      <c r="D22" s="25"/>
      <c r="E22" s="25"/>
      <c r="F22" s="25"/>
      <c r="G22" s="25"/>
      <c r="H22" s="25"/>
      <c r="I22" s="25"/>
    </row>
    <row r="23" ht="16.35" customHeight="1" spans="2:16">
      <c r="B23" s="26"/>
      <c r="C23" s="26"/>
    </row>
    <row r="24" ht="16.35" customHeight="1" spans="2:16">
      <c r="B24" s="26"/>
    </row>
    <row r="25" ht="16.35" customHeight="1" spans="2:16">
      <c r="B25" s="26"/>
      <c r="P25" s="27"/>
    </row>
    <row r="26" ht="16.35" customHeight="1" spans="2:16">
      <c r="B26" s="26"/>
    </row>
    <row r="27" ht="16.35" customHeight="1" spans="2:16">
      <c r="B27" s="26"/>
      <c r="C27" s="26"/>
      <c r="D27" s="26"/>
      <c r="E27" s="26"/>
      <c r="F27" s="26"/>
      <c r="G27" s="26"/>
      <c r="H27" s="26"/>
      <c r="I27" s="26"/>
    </row>
    <row r="28" ht="16.35" customHeight="1" spans="2:16">
      <c r="B28" s="26"/>
      <c r="C28" s="26"/>
      <c r="D28" s="26"/>
      <c r="E28" s="26"/>
      <c r="F28" s="26"/>
      <c r="G28" s="26"/>
      <c r="H28" s="26"/>
      <c r="I28" s="26"/>
    </row>
    <row r="29" ht="16.35" customHeight="1" spans="2:16">
      <c r="B29" s="26"/>
      <c r="C29" s="26"/>
      <c r="D29" s="26"/>
      <c r="E29" s="26"/>
      <c r="F29" s="26"/>
      <c r="G29" s="26"/>
      <c r="H29" s="26"/>
      <c r="I29" s="26"/>
    </row>
    <row r="30" ht="16.35" customHeight="1" spans="2:16">
      <c r="B30" s="26"/>
      <c r="C30" s="26"/>
      <c r="D30" s="26"/>
      <c r="E30" s="26"/>
      <c r="F30" s="26"/>
      <c r="G30" s="26"/>
      <c r="H30" s="26"/>
      <c r="I30" s="26"/>
    </row>
  </sheetData>
  <mergeCells count="45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B22:I22"/>
    <mergeCell ref="B5:B10"/>
    <mergeCell ref="B12:B21"/>
    <mergeCell ref="C13:C19"/>
    <mergeCell ref="D16:E17"/>
    <mergeCell ref="C9:F10"/>
    <mergeCell ref="D13:E15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15" sqref="B15"/>
    </sheetView>
  </sheetViews>
  <sheetFormatPr defaultColWidth="10" defaultRowHeight="13.5" outlineLevelCol="5"/>
  <cols>
    <col min="1" max="1" width="1.53333333333333" style="93" customWidth="1"/>
    <col min="2" max="2" width="41.0333333333333" style="93" customWidth="1"/>
    <col min="3" max="3" width="16.4083333333333" style="93" customWidth="1"/>
    <col min="4" max="4" width="41.0333333333333" style="93" customWidth="1"/>
    <col min="5" max="5" width="16.4083333333333" style="93" customWidth="1"/>
    <col min="6" max="6" width="1.53333333333333" style="93" customWidth="1"/>
    <col min="7" max="10" width="9.76666666666667" style="93" customWidth="1"/>
    <col min="11" max="16384" width="10" style="93"/>
  </cols>
  <sheetData>
    <row r="1" s="93" customFormat="1" ht="14.2" customHeight="1" spans="1:6">
      <c r="A1" s="140"/>
      <c r="B1" s="94"/>
      <c r="C1" s="95"/>
      <c r="D1" s="141"/>
      <c r="E1" s="94" t="s">
        <v>2</v>
      </c>
      <c r="F1" s="143" t="s">
        <v>3</v>
      </c>
    </row>
    <row r="2" s="93" customFormat="1" ht="19.9" customHeight="1" spans="1:6">
      <c r="A2" s="141"/>
      <c r="B2" s="144" t="s">
        <v>4</v>
      </c>
      <c r="C2" s="144"/>
      <c r="D2" s="144"/>
      <c r="E2" s="144"/>
      <c r="F2" s="143"/>
    </row>
    <row r="3" s="93" customFormat="1" ht="17.05" customHeight="1" spans="1:6">
      <c r="A3" s="145"/>
      <c r="B3" s="101" t="s">
        <v>5</v>
      </c>
      <c r="C3" s="119"/>
      <c r="D3" s="119"/>
      <c r="E3" s="146" t="s">
        <v>6</v>
      </c>
      <c r="F3" s="147"/>
    </row>
    <row r="4" s="93" customFormat="1" ht="21.35" customHeight="1" spans="1:6">
      <c r="A4" s="148"/>
      <c r="B4" s="104" t="s">
        <v>7</v>
      </c>
      <c r="C4" s="104"/>
      <c r="D4" s="104" t="s">
        <v>8</v>
      </c>
      <c r="E4" s="104"/>
      <c r="F4" s="98"/>
    </row>
    <row r="5" s="93" customFormat="1" ht="21.35" customHeight="1" spans="1:6">
      <c r="A5" s="148"/>
      <c r="B5" s="104" t="s">
        <v>9</v>
      </c>
      <c r="C5" s="104" t="s">
        <v>10</v>
      </c>
      <c r="D5" s="104" t="s">
        <v>9</v>
      </c>
      <c r="E5" s="104" t="s">
        <v>10</v>
      </c>
      <c r="F5" s="98"/>
    </row>
    <row r="6" s="93" customFormat="1" ht="19.9" customHeight="1" spans="1:6">
      <c r="A6" s="103"/>
      <c r="B6" s="113" t="s">
        <v>11</v>
      </c>
      <c r="C6" s="126">
        <v>1497571.78</v>
      </c>
      <c r="D6" s="113" t="s">
        <v>12</v>
      </c>
      <c r="E6" s="126"/>
      <c r="F6" s="122"/>
    </row>
    <row r="7" s="93" customFormat="1" ht="19.9" customHeight="1" spans="1:6">
      <c r="A7" s="103"/>
      <c r="B7" s="113" t="s">
        <v>13</v>
      </c>
      <c r="C7" s="126"/>
      <c r="D7" s="113" t="s">
        <v>14</v>
      </c>
      <c r="E7" s="126"/>
      <c r="F7" s="122"/>
    </row>
    <row r="8" s="93" customFormat="1" ht="19.9" customHeight="1" spans="1:6">
      <c r="A8" s="103"/>
      <c r="B8" s="113" t="s">
        <v>15</v>
      </c>
      <c r="C8" s="126"/>
      <c r="D8" s="113" t="s">
        <v>16</v>
      </c>
      <c r="E8" s="126"/>
      <c r="F8" s="122"/>
    </row>
    <row r="9" s="93" customFormat="1" ht="19.9" customHeight="1" spans="1:6">
      <c r="A9" s="103"/>
      <c r="B9" s="113" t="s">
        <v>17</v>
      </c>
      <c r="C9" s="126"/>
      <c r="D9" s="113" t="s">
        <v>18</v>
      </c>
      <c r="E9" s="126"/>
      <c r="F9" s="122"/>
    </row>
    <row r="10" s="93" customFormat="1" ht="19.9" customHeight="1" spans="1:6">
      <c r="A10" s="103"/>
      <c r="B10" s="113" t="s">
        <v>19</v>
      </c>
      <c r="C10" s="126"/>
      <c r="D10" s="113" t="s">
        <v>20</v>
      </c>
      <c r="E10" s="126"/>
      <c r="F10" s="122"/>
    </row>
    <row r="11" s="93" customFormat="1" ht="19.9" customHeight="1" spans="1:6">
      <c r="A11" s="103"/>
      <c r="B11" s="113" t="s">
        <v>21</v>
      </c>
      <c r="C11" s="126"/>
      <c r="D11" s="113" t="s">
        <v>22</v>
      </c>
      <c r="E11" s="126"/>
      <c r="F11" s="122"/>
    </row>
    <row r="12" s="93" customFormat="1" ht="19.9" customHeight="1" spans="1:6">
      <c r="A12" s="103"/>
      <c r="B12" s="113" t="s">
        <v>23</v>
      </c>
      <c r="C12" s="126"/>
      <c r="D12" s="113" t="s">
        <v>24</v>
      </c>
      <c r="E12" s="126"/>
      <c r="F12" s="122"/>
    </row>
    <row r="13" s="93" customFormat="1" ht="19.9" customHeight="1" spans="1:6">
      <c r="A13" s="103"/>
      <c r="B13" s="113" t="s">
        <v>23</v>
      </c>
      <c r="C13" s="126"/>
      <c r="D13" s="113" t="s">
        <v>25</v>
      </c>
      <c r="E13" s="126">
        <v>1305849.41</v>
      </c>
      <c r="F13" s="122"/>
    </row>
    <row r="14" s="93" customFormat="1" ht="19.9" customHeight="1" spans="1:6">
      <c r="A14" s="103"/>
      <c r="B14" s="113" t="s">
        <v>23</v>
      </c>
      <c r="C14" s="126"/>
      <c r="D14" s="113" t="s">
        <v>26</v>
      </c>
      <c r="E14" s="126"/>
      <c r="F14" s="122"/>
    </row>
    <row r="15" s="93" customFormat="1" ht="19.9" customHeight="1" spans="1:6">
      <c r="A15" s="103"/>
      <c r="B15" s="113" t="s">
        <v>23</v>
      </c>
      <c r="C15" s="126"/>
      <c r="D15" s="113" t="s">
        <v>27</v>
      </c>
      <c r="E15" s="126">
        <v>84485.33</v>
      </c>
      <c r="F15" s="122"/>
    </row>
    <row r="16" s="93" customFormat="1" ht="19.9" customHeight="1" spans="1:6">
      <c r="A16" s="103"/>
      <c r="B16" s="113" t="s">
        <v>23</v>
      </c>
      <c r="C16" s="126"/>
      <c r="D16" s="113" t="s">
        <v>28</v>
      </c>
      <c r="E16" s="126"/>
      <c r="F16" s="122"/>
    </row>
    <row r="17" s="93" customFormat="1" ht="19.9" customHeight="1" spans="1:6">
      <c r="A17" s="103"/>
      <c r="B17" s="113" t="s">
        <v>23</v>
      </c>
      <c r="C17" s="126"/>
      <c r="D17" s="113" t="s">
        <v>29</v>
      </c>
      <c r="E17" s="126"/>
      <c r="F17" s="122"/>
    </row>
    <row r="18" s="93" customFormat="1" ht="19.9" customHeight="1" spans="1:6">
      <c r="A18" s="103"/>
      <c r="B18" s="113" t="s">
        <v>23</v>
      </c>
      <c r="C18" s="126"/>
      <c r="D18" s="113" t="s">
        <v>30</v>
      </c>
      <c r="E18" s="126"/>
      <c r="F18" s="122"/>
    </row>
    <row r="19" s="93" customFormat="1" ht="19.9" customHeight="1" spans="1:6">
      <c r="A19" s="103"/>
      <c r="B19" s="113" t="s">
        <v>23</v>
      </c>
      <c r="C19" s="126"/>
      <c r="D19" s="113" t="s">
        <v>31</v>
      </c>
      <c r="E19" s="126"/>
      <c r="F19" s="122"/>
    </row>
    <row r="20" s="93" customFormat="1" ht="19.9" customHeight="1" spans="1:6">
      <c r="A20" s="103"/>
      <c r="B20" s="113" t="s">
        <v>23</v>
      </c>
      <c r="C20" s="126"/>
      <c r="D20" s="113" t="s">
        <v>32</v>
      </c>
      <c r="E20" s="126"/>
      <c r="F20" s="122"/>
    </row>
    <row r="21" s="93" customFormat="1" ht="19.9" customHeight="1" spans="1:6">
      <c r="A21" s="103"/>
      <c r="B21" s="113" t="s">
        <v>23</v>
      </c>
      <c r="C21" s="126"/>
      <c r="D21" s="113" t="s">
        <v>33</v>
      </c>
      <c r="E21" s="126"/>
      <c r="F21" s="122"/>
    </row>
    <row r="22" s="93" customFormat="1" ht="19.9" customHeight="1" spans="1:6">
      <c r="A22" s="103"/>
      <c r="B22" s="113" t="s">
        <v>23</v>
      </c>
      <c r="C22" s="126"/>
      <c r="D22" s="113" t="s">
        <v>34</v>
      </c>
      <c r="E22" s="126"/>
      <c r="F22" s="122"/>
    </row>
    <row r="23" s="93" customFormat="1" ht="19.9" customHeight="1" spans="1:6">
      <c r="A23" s="103"/>
      <c r="B23" s="113" t="s">
        <v>23</v>
      </c>
      <c r="C23" s="126"/>
      <c r="D23" s="113" t="s">
        <v>35</v>
      </c>
      <c r="E23" s="126"/>
      <c r="F23" s="122"/>
    </row>
    <row r="24" s="93" customFormat="1" ht="19.9" customHeight="1" spans="1:6">
      <c r="A24" s="103"/>
      <c r="B24" s="113" t="s">
        <v>23</v>
      </c>
      <c r="C24" s="126"/>
      <c r="D24" s="113" t="s">
        <v>36</v>
      </c>
      <c r="E24" s="126"/>
      <c r="F24" s="122"/>
    </row>
    <row r="25" s="93" customFormat="1" ht="19.9" customHeight="1" spans="1:6">
      <c r="A25" s="103"/>
      <c r="B25" s="113" t="s">
        <v>23</v>
      </c>
      <c r="C25" s="126"/>
      <c r="D25" s="113" t="s">
        <v>37</v>
      </c>
      <c r="E25" s="126">
        <v>107237.04</v>
      </c>
      <c r="F25" s="122"/>
    </row>
    <row r="26" s="93" customFormat="1" ht="19.9" customHeight="1" spans="1:6">
      <c r="A26" s="103"/>
      <c r="B26" s="113" t="s">
        <v>23</v>
      </c>
      <c r="C26" s="126"/>
      <c r="D26" s="113" t="s">
        <v>38</v>
      </c>
      <c r="E26" s="126"/>
      <c r="F26" s="122"/>
    </row>
    <row r="27" s="93" customFormat="1" ht="19.9" customHeight="1" spans="1:6">
      <c r="A27" s="103"/>
      <c r="B27" s="113" t="s">
        <v>23</v>
      </c>
      <c r="C27" s="126"/>
      <c r="D27" s="113" t="s">
        <v>39</v>
      </c>
      <c r="E27" s="126"/>
      <c r="F27" s="122"/>
    </row>
    <row r="28" s="93" customFormat="1" ht="19.9" customHeight="1" spans="1:6">
      <c r="A28" s="103"/>
      <c r="B28" s="113" t="s">
        <v>23</v>
      </c>
      <c r="C28" s="126"/>
      <c r="D28" s="113" t="s">
        <v>40</v>
      </c>
      <c r="E28" s="126"/>
      <c r="F28" s="122"/>
    </row>
    <row r="29" s="93" customFormat="1" ht="19.9" customHeight="1" spans="1:6">
      <c r="A29" s="103"/>
      <c r="B29" s="113" t="s">
        <v>23</v>
      </c>
      <c r="C29" s="126"/>
      <c r="D29" s="113" t="s">
        <v>41</v>
      </c>
      <c r="E29" s="126"/>
      <c r="F29" s="122"/>
    </row>
    <row r="30" s="93" customFormat="1" ht="19.9" customHeight="1" spans="1:6">
      <c r="A30" s="103"/>
      <c r="B30" s="113" t="s">
        <v>23</v>
      </c>
      <c r="C30" s="126"/>
      <c r="D30" s="113" t="s">
        <v>42</v>
      </c>
      <c r="E30" s="126"/>
      <c r="F30" s="122"/>
    </row>
    <row r="31" s="93" customFormat="1" ht="19.9" customHeight="1" spans="1:6">
      <c r="A31" s="103"/>
      <c r="B31" s="113" t="s">
        <v>23</v>
      </c>
      <c r="C31" s="126"/>
      <c r="D31" s="113" t="s">
        <v>43</v>
      </c>
      <c r="E31" s="126"/>
      <c r="F31" s="122"/>
    </row>
    <row r="32" s="93" customFormat="1" ht="19.9" customHeight="1" spans="1:6">
      <c r="A32" s="103"/>
      <c r="B32" s="113" t="s">
        <v>23</v>
      </c>
      <c r="C32" s="126"/>
      <c r="D32" s="113" t="s">
        <v>44</v>
      </c>
      <c r="E32" s="126"/>
      <c r="F32" s="122"/>
    </row>
    <row r="33" s="93" customFormat="1" ht="19.9" customHeight="1" spans="1:6">
      <c r="A33" s="103"/>
      <c r="B33" s="113" t="s">
        <v>23</v>
      </c>
      <c r="C33" s="126"/>
      <c r="D33" s="113" t="s">
        <v>45</v>
      </c>
      <c r="E33" s="126"/>
      <c r="F33" s="122"/>
    </row>
    <row r="34" s="93" customFormat="1" ht="19.9" customHeight="1" spans="1:6">
      <c r="A34" s="103"/>
      <c r="B34" s="113" t="s">
        <v>23</v>
      </c>
      <c r="C34" s="126"/>
      <c r="D34" s="113" t="s">
        <v>46</v>
      </c>
      <c r="E34" s="126"/>
      <c r="F34" s="122"/>
    </row>
    <row r="35" s="93" customFormat="1" ht="19.9" customHeight="1" spans="1:6">
      <c r="A35" s="103"/>
      <c r="B35" s="113" t="s">
        <v>23</v>
      </c>
      <c r="C35" s="126"/>
      <c r="D35" s="113" t="s">
        <v>47</v>
      </c>
      <c r="E35" s="126"/>
      <c r="F35" s="122"/>
    </row>
    <row r="36" s="93" customFormat="1" ht="19.9" customHeight="1" spans="1:6">
      <c r="A36" s="123"/>
      <c r="B36" s="120" t="s">
        <v>48</v>
      </c>
      <c r="C36" s="106">
        <v>1497571.78</v>
      </c>
      <c r="D36" s="120" t="s">
        <v>49</v>
      </c>
      <c r="E36" s="106">
        <f>E13+E15+E25</f>
        <v>1497571.78</v>
      </c>
      <c r="F36" s="124"/>
    </row>
    <row r="37" s="93" customFormat="1" ht="19.9" customHeight="1" spans="1:6">
      <c r="A37" s="103"/>
      <c r="B37" s="149" t="s">
        <v>50</v>
      </c>
      <c r="C37" s="126"/>
      <c r="D37" s="149" t="s">
        <v>51</v>
      </c>
      <c r="E37" s="126"/>
      <c r="F37" s="154"/>
    </row>
    <row r="38" s="93" customFormat="1" ht="19.9" customHeight="1" spans="1:6">
      <c r="A38" s="155"/>
      <c r="B38" s="149" t="s">
        <v>52</v>
      </c>
      <c r="C38" s="126"/>
      <c r="D38" s="149" t="s">
        <v>53</v>
      </c>
      <c r="E38" s="126"/>
      <c r="F38" s="154"/>
    </row>
    <row r="39" s="93" customFormat="1" ht="19.9" customHeight="1" spans="1:6">
      <c r="A39" s="155"/>
      <c r="B39" s="156"/>
      <c r="C39" s="156"/>
      <c r="D39" s="149" t="s">
        <v>54</v>
      </c>
      <c r="E39" s="126"/>
      <c r="F39" s="154"/>
    </row>
    <row r="40" s="93" customFormat="1" ht="19.9" customHeight="1" spans="1:6">
      <c r="A40" s="157"/>
      <c r="B40" s="104" t="s">
        <v>55</v>
      </c>
      <c r="C40" s="106">
        <f>C36</f>
        <v>1497571.78</v>
      </c>
      <c r="D40" s="104" t="s">
        <v>56</v>
      </c>
      <c r="E40" s="106">
        <f>E36</f>
        <v>1497571.78</v>
      </c>
      <c r="F40" s="158"/>
    </row>
    <row r="41" s="93" customFormat="1" ht="8.5" customHeight="1" spans="1:6">
      <c r="A41" s="150"/>
      <c r="B41" s="150"/>
      <c r="C41" s="159"/>
      <c r="D41" s="159"/>
      <c r="E41" s="150"/>
      <c r="F41" s="16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F24" sqref="F24"/>
    </sheetView>
  </sheetViews>
  <sheetFormatPr defaultColWidth="10" defaultRowHeight="13.5" outlineLevelRow="7"/>
  <cols>
    <col min="1" max="1" width="1.53333333333333" style="75" customWidth="1"/>
    <col min="2" max="2" width="16.825" style="75" customWidth="1"/>
    <col min="3" max="3" width="31.7833333333333" style="75" customWidth="1"/>
    <col min="4" max="4" width="17.75" style="75" customWidth="1"/>
    <col min="5" max="5" width="13" style="75" customWidth="1"/>
    <col min="6" max="6" width="16.125" style="75" customWidth="1"/>
    <col min="7" max="14" width="13" style="75" customWidth="1"/>
    <col min="15" max="15" width="1.53333333333333" style="75" customWidth="1"/>
    <col min="16" max="16" width="9.76666666666667" style="75" customWidth="1"/>
    <col min="17" max="16384" width="10" style="75"/>
  </cols>
  <sheetData>
    <row r="1" ht="25" customHeight="1" spans="1:15">
      <c r="A1" s="76"/>
      <c r="B1" s="2"/>
      <c r="C1" s="77"/>
      <c r="D1" s="151"/>
      <c r="E1" s="151"/>
      <c r="F1" s="151"/>
      <c r="G1" s="77"/>
      <c r="H1" s="77"/>
      <c r="I1" s="77"/>
      <c r="L1" s="77"/>
      <c r="M1" s="77"/>
      <c r="N1" s="78" t="s">
        <v>57</v>
      </c>
      <c r="O1" s="79"/>
    </row>
    <row r="2" ht="22.8" customHeight="1" spans="1:15">
      <c r="A2" s="76"/>
      <c r="B2" s="80" t="s">
        <v>58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79" t="s">
        <v>3</v>
      </c>
    </row>
    <row r="3" ht="19.55" customHeight="1" spans="1:15">
      <c r="A3" s="81"/>
      <c r="B3" s="82" t="s">
        <v>5</v>
      </c>
      <c r="C3" s="82"/>
      <c r="D3" s="81"/>
      <c r="E3" s="81"/>
      <c r="F3" s="133"/>
      <c r="G3" s="81"/>
      <c r="H3" s="133"/>
      <c r="I3" s="133"/>
      <c r="J3" s="133"/>
      <c r="K3" s="133"/>
      <c r="L3" s="133"/>
      <c r="M3" s="133"/>
      <c r="N3" s="83" t="s">
        <v>6</v>
      </c>
      <c r="O3" s="84"/>
    </row>
    <row r="4" ht="24.4" customHeight="1" spans="1:15">
      <c r="A4" s="85"/>
      <c r="B4" s="71" t="s">
        <v>9</v>
      </c>
      <c r="C4" s="71"/>
      <c r="D4" s="71" t="s">
        <v>59</v>
      </c>
      <c r="E4" s="71" t="s">
        <v>60</v>
      </c>
      <c r="F4" s="71" t="s">
        <v>61</v>
      </c>
      <c r="G4" s="71" t="s">
        <v>62</v>
      </c>
      <c r="H4" s="71" t="s">
        <v>63</v>
      </c>
      <c r="I4" s="71" t="s">
        <v>64</v>
      </c>
      <c r="J4" s="71" t="s">
        <v>65</v>
      </c>
      <c r="K4" s="71" t="s">
        <v>66</v>
      </c>
      <c r="L4" s="71" t="s">
        <v>67</v>
      </c>
      <c r="M4" s="71" t="s">
        <v>68</v>
      </c>
      <c r="N4" s="71" t="s">
        <v>69</v>
      </c>
      <c r="O4" s="87"/>
    </row>
    <row r="5" ht="24.4" customHeight="1" spans="1:15">
      <c r="A5" s="85"/>
      <c r="B5" s="71" t="s">
        <v>70</v>
      </c>
      <c r="C5" s="153" t="s">
        <v>71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87"/>
    </row>
    <row r="6" ht="24.4" customHeight="1" spans="1:15">
      <c r="A6" s="85"/>
      <c r="B6" s="71"/>
      <c r="C6" s="153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87"/>
    </row>
    <row r="7" ht="27" customHeight="1" spans="1:15">
      <c r="A7" s="88"/>
      <c r="B7" s="58"/>
      <c r="C7" s="58" t="s">
        <v>72</v>
      </c>
      <c r="D7" s="63">
        <f>D8</f>
        <v>1497571.78</v>
      </c>
      <c r="E7" s="63"/>
      <c r="F7" s="63">
        <f>F8</f>
        <v>1497571.78</v>
      </c>
      <c r="G7" s="63"/>
      <c r="H7" s="63"/>
      <c r="I7" s="63"/>
      <c r="J7" s="63"/>
      <c r="K7" s="63"/>
      <c r="L7" s="63"/>
      <c r="M7" s="63"/>
      <c r="N7" s="63"/>
      <c r="O7" s="89"/>
    </row>
    <row r="8" ht="27" customHeight="1" spans="1:15">
      <c r="A8" s="88"/>
      <c r="B8" s="66">
        <v>507002</v>
      </c>
      <c r="C8" s="66" t="s">
        <v>0</v>
      </c>
      <c r="D8" s="67">
        <f>F8</f>
        <v>1497571.78</v>
      </c>
      <c r="E8" s="67"/>
      <c r="F8" s="67">
        <v>1497571.78</v>
      </c>
      <c r="G8" s="63"/>
      <c r="H8" s="63"/>
      <c r="I8" s="63"/>
      <c r="J8" s="63"/>
      <c r="K8" s="63"/>
      <c r="L8" s="63"/>
      <c r="M8" s="63"/>
      <c r="N8" s="63"/>
      <c r="O8" s="8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pane ySplit="6" topLeftCell="A7" activePane="bottomLeft" state="frozen"/>
      <selection/>
      <selection pane="bottomLeft" activeCell="H20" sqref="H20"/>
    </sheetView>
  </sheetViews>
  <sheetFormatPr defaultColWidth="10" defaultRowHeight="13.5"/>
  <cols>
    <col min="1" max="1" width="1.53333333333333" style="75" customWidth="1"/>
    <col min="2" max="4" width="6.15833333333333" style="75" customWidth="1"/>
    <col min="5" max="5" width="16.825" style="75" customWidth="1"/>
    <col min="6" max="6" width="41.025" style="75" customWidth="1"/>
    <col min="7" max="10" width="16.4166666666667" style="75" customWidth="1"/>
    <col min="11" max="11" width="22.9333333333333" style="75" customWidth="1"/>
    <col min="12" max="12" width="1.53333333333333" style="75" customWidth="1"/>
    <col min="13" max="14" width="9.76666666666667" style="75" customWidth="1"/>
    <col min="15" max="16384" width="10" style="75"/>
  </cols>
  <sheetData>
    <row r="1" ht="25" customHeight="1" spans="1:12">
      <c r="A1" s="76"/>
      <c r="B1" s="2"/>
      <c r="C1" s="2"/>
      <c r="D1" s="2"/>
      <c r="E1" s="77"/>
      <c r="F1" s="77"/>
      <c r="G1" s="151"/>
      <c r="H1" s="151"/>
      <c r="I1" s="151"/>
      <c r="J1" s="151"/>
      <c r="K1" s="78" t="s">
        <v>73</v>
      </c>
      <c r="L1" s="79"/>
    </row>
    <row r="2" ht="22.8" customHeight="1" spans="1:12">
      <c r="A2" s="76"/>
      <c r="B2" s="80" t="s">
        <v>74</v>
      </c>
      <c r="C2" s="80"/>
      <c r="D2" s="80"/>
      <c r="E2" s="80"/>
      <c r="F2" s="80"/>
      <c r="G2" s="80"/>
      <c r="H2" s="80"/>
      <c r="I2" s="80"/>
      <c r="J2" s="80"/>
      <c r="K2" s="80"/>
      <c r="L2" s="79" t="s">
        <v>3</v>
      </c>
    </row>
    <row r="3" ht="19.55" customHeight="1" spans="1:12">
      <c r="A3" s="81"/>
      <c r="B3" s="82" t="s">
        <v>5</v>
      </c>
      <c r="C3" s="82"/>
      <c r="D3" s="82"/>
      <c r="E3" s="82"/>
      <c r="F3" s="82"/>
      <c r="G3" s="81"/>
      <c r="H3" s="81"/>
      <c r="I3" s="133"/>
      <c r="J3" s="133"/>
      <c r="K3" s="83" t="s">
        <v>6</v>
      </c>
      <c r="L3" s="84"/>
    </row>
    <row r="4" ht="24.4" customHeight="1" spans="1:12">
      <c r="A4" s="79"/>
      <c r="B4" s="58" t="s">
        <v>9</v>
      </c>
      <c r="C4" s="58"/>
      <c r="D4" s="58"/>
      <c r="E4" s="58"/>
      <c r="F4" s="58"/>
      <c r="G4" s="58" t="s">
        <v>59</v>
      </c>
      <c r="H4" s="58" t="s">
        <v>75</v>
      </c>
      <c r="I4" s="58" t="s">
        <v>76</v>
      </c>
      <c r="J4" s="58" t="s">
        <v>77</v>
      </c>
      <c r="K4" s="58" t="s">
        <v>78</v>
      </c>
      <c r="L4" s="86"/>
    </row>
    <row r="5" ht="24.4" customHeight="1" spans="1:12">
      <c r="A5" s="85"/>
      <c r="B5" s="58" t="s">
        <v>79</v>
      </c>
      <c r="C5" s="58"/>
      <c r="D5" s="58"/>
      <c r="E5" s="58" t="s">
        <v>70</v>
      </c>
      <c r="F5" s="58" t="s">
        <v>71</v>
      </c>
      <c r="G5" s="58"/>
      <c r="H5" s="58"/>
      <c r="I5" s="58"/>
      <c r="J5" s="58"/>
      <c r="K5" s="58"/>
      <c r="L5" s="86"/>
    </row>
    <row r="6" ht="24.4" customHeight="1" spans="1:12">
      <c r="A6" s="85"/>
      <c r="B6" s="58" t="s">
        <v>80</v>
      </c>
      <c r="C6" s="58" t="s">
        <v>81</v>
      </c>
      <c r="D6" s="58" t="s">
        <v>82</v>
      </c>
      <c r="E6" s="58"/>
      <c r="F6" s="58"/>
      <c r="G6" s="58"/>
      <c r="H6" s="58"/>
      <c r="I6" s="58"/>
      <c r="J6" s="58"/>
      <c r="K6" s="58"/>
      <c r="L6" s="87"/>
    </row>
    <row r="7" ht="27" customHeight="1" spans="1:12">
      <c r="A7" s="88"/>
      <c r="B7" s="58"/>
      <c r="C7" s="58"/>
      <c r="D7" s="58"/>
      <c r="E7" s="58"/>
      <c r="F7" s="58" t="s">
        <v>72</v>
      </c>
      <c r="G7" s="63">
        <f>SUM(G8:G14)</f>
        <v>1497571.78</v>
      </c>
      <c r="H7" s="63">
        <f>SUM(H8:H14)</f>
        <v>1497571.78</v>
      </c>
      <c r="I7" s="63"/>
      <c r="J7" s="63"/>
      <c r="K7" s="63"/>
      <c r="L7" s="89"/>
    </row>
    <row r="8" ht="27" customHeight="1" spans="1:12">
      <c r="A8" s="88"/>
      <c r="B8" s="66" t="s">
        <v>83</v>
      </c>
      <c r="C8" s="66" t="s">
        <v>84</v>
      </c>
      <c r="D8" s="66" t="s">
        <v>85</v>
      </c>
      <c r="E8" s="66" t="s">
        <v>86</v>
      </c>
      <c r="F8" s="152" t="s">
        <v>87</v>
      </c>
      <c r="G8" s="125">
        <v>167812.84</v>
      </c>
      <c r="H8" s="74">
        <v>167812.84</v>
      </c>
      <c r="I8" s="63"/>
      <c r="J8" s="63"/>
      <c r="K8" s="63"/>
      <c r="L8" s="89"/>
    </row>
    <row r="9" ht="27" customHeight="1" spans="1:12">
      <c r="A9" s="88"/>
      <c r="B9" s="66" t="s">
        <v>83</v>
      </c>
      <c r="C9" s="66" t="s">
        <v>84</v>
      </c>
      <c r="D9" s="66" t="s">
        <v>84</v>
      </c>
      <c r="E9" s="66" t="s">
        <v>86</v>
      </c>
      <c r="F9" s="152" t="s">
        <v>88</v>
      </c>
      <c r="G9" s="125">
        <v>139927.04</v>
      </c>
      <c r="H9" s="74">
        <v>139927.04</v>
      </c>
      <c r="I9" s="63"/>
      <c r="J9" s="63"/>
      <c r="K9" s="63"/>
      <c r="L9" s="89"/>
    </row>
    <row r="10" ht="27" customHeight="1" spans="1:12">
      <c r="A10" s="88"/>
      <c r="B10" s="66" t="s">
        <v>83</v>
      </c>
      <c r="C10" s="66" t="s">
        <v>89</v>
      </c>
      <c r="D10" s="66" t="s">
        <v>90</v>
      </c>
      <c r="E10" s="66" t="s">
        <v>86</v>
      </c>
      <c r="F10" s="152" t="s">
        <v>91</v>
      </c>
      <c r="G10" s="125">
        <v>998109.53</v>
      </c>
      <c r="H10" s="74">
        <v>998109.53</v>
      </c>
      <c r="I10" s="63"/>
      <c r="J10" s="63"/>
      <c r="K10" s="63"/>
      <c r="L10" s="89"/>
    </row>
    <row r="11" ht="27" customHeight="1" spans="1:12">
      <c r="A11" s="88"/>
      <c r="B11" s="66" t="s">
        <v>92</v>
      </c>
      <c r="C11" s="66" t="s">
        <v>89</v>
      </c>
      <c r="D11" s="66" t="s">
        <v>85</v>
      </c>
      <c r="E11" s="66" t="s">
        <v>86</v>
      </c>
      <c r="F11" s="152" t="s">
        <v>93</v>
      </c>
      <c r="G11" s="125">
        <v>67339.89</v>
      </c>
      <c r="H11" s="74">
        <v>67339.89</v>
      </c>
      <c r="I11" s="63"/>
      <c r="J11" s="63"/>
      <c r="K11" s="63"/>
      <c r="L11" s="89"/>
    </row>
    <row r="12" ht="27" customHeight="1" spans="1:12">
      <c r="A12" s="88"/>
      <c r="B12" s="66" t="s">
        <v>92</v>
      </c>
      <c r="C12" s="66" t="s">
        <v>89</v>
      </c>
      <c r="D12" s="66" t="s">
        <v>90</v>
      </c>
      <c r="E12" s="66" t="s">
        <v>86</v>
      </c>
      <c r="F12" s="152" t="s">
        <v>94</v>
      </c>
      <c r="G12" s="125">
        <v>8400</v>
      </c>
      <c r="H12" s="74">
        <v>8400</v>
      </c>
      <c r="I12" s="63"/>
      <c r="J12" s="63"/>
      <c r="K12" s="63"/>
      <c r="L12" s="89"/>
    </row>
    <row r="13" ht="27" customHeight="1" spans="1:12">
      <c r="A13" s="88"/>
      <c r="B13" s="66" t="s">
        <v>92</v>
      </c>
      <c r="C13" s="66" t="s">
        <v>89</v>
      </c>
      <c r="D13" s="66" t="s">
        <v>95</v>
      </c>
      <c r="E13" s="66" t="s">
        <v>86</v>
      </c>
      <c r="F13" s="152" t="s">
        <v>96</v>
      </c>
      <c r="G13" s="125">
        <v>8745.44</v>
      </c>
      <c r="H13" s="74">
        <v>8745.44</v>
      </c>
      <c r="I13" s="63"/>
      <c r="J13" s="63"/>
      <c r="K13" s="63"/>
      <c r="L13" s="89"/>
    </row>
    <row r="14" ht="27" customHeight="1" spans="1:12">
      <c r="A14" s="88"/>
      <c r="B14" s="66" t="s">
        <v>97</v>
      </c>
      <c r="C14" s="66" t="s">
        <v>85</v>
      </c>
      <c r="D14" s="66" t="s">
        <v>98</v>
      </c>
      <c r="E14" s="66" t="s">
        <v>86</v>
      </c>
      <c r="F14" s="152" t="s">
        <v>99</v>
      </c>
      <c r="G14" s="125">
        <v>107237.04</v>
      </c>
      <c r="H14" s="74">
        <v>107237.04</v>
      </c>
      <c r="I14" s="63"/>
      <c r="J14" s="63"/>
      <c r="K14" s="63"/>
      <c r="L14" s="89"/>
    </row>
    <row r="15" ht="9.75" customHeight="1" spans="1:12">
      <c r="A15" s="90"/>
      <c r="B15" s="91"/>
      <c r="C15" s="91"/>
      <c r="D15" s="91"/>
      <c r="E15" s="91"/>
      <c r="F15" s="90"/>
      <c r="G15" s="90"/>
      <c r="H15" s="90"/>
      <c r="I15" s="90"/>
      <c r="J15" s="91"/>
      <c r="K15" s="91"/>
      <c r="L15" s="9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93" customWidth="1"/>
    <col min="2" max="2" width="33.3416666666667" style="93" customWidth="1"/>
    <col min="3" max="3" width="16.4083333333333" style="93" customWidth="1"/>
    <col min="4" max="4" width="33.3416666666667" style="93" customWidth="1"/>
    <col min="5" max="7" width="16.4083333333333" style="93" customWidth="1"/>
    <col min="8" max="8" width="18.2916666666667" style="93" customWidth="1"/>
    <col min="9" max="9" width="1.53333333333333" style="93" customWidth="1"/>
    <col min="10" max="11" width="9.76666666666667" style="93" customWidth="1"/>
    <col min="12" max="16384" width="10" style="93"/>
  </cols>
  <sheetData>
    <row r="1" s="93" customFormat="1" ht="14.2" customHeight="1" spans="1:9">
      <c r="A1" s="140"/>
      <c r="B1" s="94"/>
      <c r="C1" s="141"/>
      <c r="D1" s="141"/>
      <c r="E1" s="95"/>
      <c r="F1" s="95"/>
      <c r="G1" s="95"/>
      <c r="H1" s="142" t="s">
        <v>100</v>
      </c>
      <c r="I1" s="143" t="s">
        <v>3</v>
      </c>
    </row>
    <row r="2" s="93" customFormat="1" ht="19.9" customHeight="1" spans="1:9">
      <c r="A2" s="141"/>
      <c r="B2" s="144" t="s">
        <v>101</v>
      </c>
      <c r="C2" s="144"/>
      <c r="D2" s="144"/>
      <c r="E2" s="144"/>
      <c r="F2" s="144"/>
      <c r="G2" s="144"/>
      <c r="H2" s="144"/>
      <c r="I2" s="143"/>
    </row>
    <row r="3" s="93" customFormat="1" ht="17.05" customHeight="1" spans="1:9">
      <c r="A3" s="145"/>
      <c r="B3" s="101" t="s">
        <v>5</v>
      </c>
      <c r="C3" s="101"/>
      <c r="D3" s="119"/>
      <c r="E3" s="119"/>
      <c r="F3" s="119"/>
      <c r="G3" s="119"/>
      <c r="H3" s="146" t="s">
        <v>6</v>
      </c>
      <c r="I3" s="147"/>
    </row>
    <row r="4" s="93" customFormat="1" ht="21.35" customHeight="1" spans="1:9">
      <c r="A4" s="148"/>
      <c r="B4" s="104" t="s">
        <v>7</v>
      </c>
      <c r="C4" s="104"/>
      <c r="D4" s="104" t="s">
        <v>8</v>
      </c>
      <c r="E4" s="104"/>
      <c r="F4" s="104"/>
      <c r="G4" s="104"/>
      <c r="H4" s="104"/>
      <c r="I4" s="98"/>
    </row>
    <row r="5" s="93" customFormat="1" ht="21.35" customHeight="1" spans="1:9">
      <c r="A5" s="148"/>
      <c r="B5" s="104" t="s">
        <v>9</v>
      </c>
      <c r="C5" s="104" t="s">
        <v>10</v>
      </c>
      <c r="D5" s="104" t="s">
        <v>9</v>
      </c>
      <c r="E5" s="104" t="s">
        <v>59</v>
      </c>
      <c r="F5" s="104" t="s">
        <v>102</v>
      </c>
      <c r="G5" s="104" t="s">
        <v>103</v>
      </c>
      <c r="H5" s="104" t="s">
        <v>104</v>
      </c>
      <c r="I5" s="98"/>
    </row>
    <row r="6" s="93" customFormat="1" ht="19.9" customHeight="1" spans="1:9">
      <c r="A6" s="103"/>
      <c r="B6" s="149" t="s">
        <v>105</v>
      </c>
      <c r="C6" s="106">
        <f>C7</f>
        <v>1497571.78</v>
      </c>
      <c r="D6" s="149" t="s">
        <v>106</v>
      </c>
      <c r="E6" s="106">
        <f>E14+E16+E26</f>
        <v>1497571.78</v>
      </c>
      <c r="F6" s="106">
        <f>F14+F16+F26</f>
        <v>1497571.78</v>
      </c>
      <c r="G6" s="126"/>
      <c r="H6" s="126"/>
      <c r="I6" s="122"/>
    </row>
    <row r="7" s="93" customFormat="1" ht="19.9" customHeight="1" spans="1:9">
      <c r="A7" s="103"/>
      <c r="B7" s="113" t="s">
        <v>107</v>
      </c>
      <c r="C7" s="126">
        <v>1497571.78</v>
      </c>
      <c r="D7" s="113" t="s">
        <v>108</v>
      </c>
      <c r="E7" s="126"/>
      <c r="F7" s="126"/>
      <c r="G7" s="126"/>
      <c r="H7" s="126"/>
      <c r="I7" s="122"/>
    </row>
    <row r="8" s="93" customFormat="1" ht="19.9" customHeight="1" spans="1:9">
      <c r="A8" s="103"/>
      <c r="B8" s="113" t="s">
        <v>109</v>
      </c>
      <c r="C8" s="126"/>
      <c r="D8" s="113" t="s">
        <v>110</v>
      </c>
      <c r="E8" s="126"/>
      <c r="F8" s="126"/>
      <c r="G8" s="126"/>
      <c r="H8" s="126"/>
      <c r="I8" s="122"/>
    </row>
    <row r="9" s="93" customFormat="1" ht="19.9" customHeight="1" spans="1:9">
      <c r="A9" s="103"/>
      <c r="B9" s="113" t="s">
        <v>111</v>
      </c>
      <c r="C9" s="126"/>
      <c r="D9" s="113" t="s">
        <v>112</v>
      </c>
      <c r="E9" s="126"/>
      <c r="F9" s="126"/>
      <c r="G9" s="126"/>
      <c r="H9" s="126"/>
      <c r="I9" s="122"/>
    </row>
    <row r="10" s="93" customFormat="1" ht="19.9" customHeight="1" spans="1:9">
      <c r="A10" s="103"/>
      <c r="B10" s="149" t="s">
        <v>113</v>
      </c>
      <c r="C10" s="126"/>
      <c r="D10" s="113" t="s">
        <v>114</v>
      </c>
      <c r="E10" s="126"/>
      <c r="F10" s="126"/>
      <c r="G10" s="126"/>
      <c r="H10" s="126"/>
      <c r="I10" s="122"/>
    </row>
    <row r="11" s="93" customFormat="1" ht="19.9" customHeight="1" spans="1:9">
      <c r="A11" s="103"/>
      <c r="B11" s="113" t="s">
        <v>107</v>
      </c>
      <c r="C11" s="126"/>
      <c r="D11" s="113" t="s">
        <v>115</v>
      </c>
      <c r="E11" s="126"/>
      <c r="F11" s="126"/>
      <c r="G11" s="126"/>
      <c r="H11" s="126"/>
      <c r="I11" s="122"/>
    </row>
    <row r="12" s="93" customFormat="1" ht="19.9" customHeight="1" spans="1:9">
      <c r="A12" s="103"/>
      <c r="B12" s="113" t="s">
        <v>109</v>
      </c>
      <c r="C12" s="126"/>
      <c r="D12" s="113" t="s">
        <v>116</v>
      </c>
      <c r="E12" s="126"/>
      <c r="F12" s="126"/>
      <c r="G12" s="126"/>
      <c r="H12" s="126"/>
      <c r="I12" s="122"/>
    </row>
    <row r="13" s="93" customFormat="1" ht="19.9" customHeight="1" spans="1:9">
      <c r="A13" s="103"/>
      <c r="B13" s="113" t="s">
        <v>111</v>
      </c>
      <c r="C13" s="126"/>
      <c r="D13" s="113" t="s">
        <v>117</v>
      </c>
      <c r="E13" s="126"/>
      <c r="F13" s="126"/>
      <c r="G13" s="126"/>
      <c r="H13" s="126"/>
      <c r="I13" s="122"/>
    </row>
    <row r="14" s="93" customFormat="1" ht="19.9" customHeight="1" spans="1:9">
      <c r="A14" s="103"/>
      <c r="B14" s="113" t="s">
        <v>118</v>
      </c>
      <c r="C14" s="126"/>
      <c r="D14" s="113" t="s">
        <v>119</v>
      </c>
      <c r="E14" s="126">
        <v>1305849.41</v>
      </c>
      <c r="F14" s="126">
        <v>1305849.41</v>
      </c>
      <c r="G14" s="126"/>
      <c r="H14" s="126"/>
      <c r="I14" s="122"/>
    </row>
    <row r="15" s="93" customFormat="1" ht="19.9" customHeight="1" spans="1:9">
      <c r="A15" s="103"/>
      <c r="B15" s="113" t="s">
        <v>118</v>
      </c>
      <c r="C15" s="126"/>
      <c r="D15" s="113" t="s">
        <v>120</v>
      </c>
      <c r="E15" s="126"/>
      <c r="F15" s="126"/>
      <c r="G15" s="126"/>
      <c r="H15" s="126"/>
      <c r="I15" s="122"/>
    </row>
    <row r="16" s="93" customFormat="1" ht="19.9" customHeight="1" spans="1:9">
      <c r="A16" s="103"/>
      <c r="B16" s="113" t="s">
        <v>118</v>
      </c>
      <c r="C16" s="126"/>
      <c r="D16" s="113" t="s">
        <v>121</v>
      </c>
      <c r="E16" s="126">
        <v>84485.33</v>
      </c>
      <c r="F16" s="126">
        <v>84485.33</v>
      </c>
      <c r="G16" s="126"/>
      <c r="H16" s="126"/>
      <c r="I16" s="122"/>
    </row>
    <row r="17" s="93" customFormat="1" ht="19.9" customHeight="1" spans="1:9">
      <c r="A17" s="103"/>
      <c r="B17" s="113" t="s">
        <v>118</v>
      </c>
      <c r="C17" s="126"/>
      <c r="D17" s="113" t="s">
        <v>122</v>
      </c>
      <c r="E17" s="126"/>
      <c r="F17" s="126"/>
      <c r="G17" s="126"/>
      <c r="H17" s="126"/>
      <c r="I17" s="122"/>
    </row>
    <row r="18" s="93" customFormat="1" ht="19.9" customHeight="1" spans="1:9">
      <c r="A18" s="103"/>
      <c r="B18" s="113" t="s">
        <v>118</v>
      </c>
      <c r="C18" s="126"/>
      <c r="D18" s="113" t="s">
        <v>123</v>
      </c>
      <c r="E18" s="126"/>
      <c r="F18" s="126"/>
      <c r="G18" s="126"/>
      <c r="H18" s="126"/>
      <c r="I18" s="122"/>
    </row>
    <row r="19" s="93" customFormat="1" ht="19.9" customHeight="1" spans="1:9">
      <c r="A19" s="103"/>
      <c r="B19" s="113" t="s">
        <v>118</v>
      </c>
      <c r="C19" s="126"/>
      <c r="D19" s="113" t="s">
        <v>124</v>
      </c>
      <c r="E19" s="126"/>
      <c r="F19" s="126"/>
      <c r="G19" s="126"/>
      <c r="H19" s="126"/>
      <c r="I19" s="122"/>
    </row>
    <row r="20" s="93" customFormat="1" ht="19.9" customHeight="1" spans="1:9">
      <c r="A20" s="103"/>
      <c r="B20" s="113" t="s">
        <v>118</v>
      </c>
      <c r="C20" s="126"/>
      <c r="D20" s="113" t="s">
        <v>125</v>
      </c>
      <c r="E20" s="126"/>
      <c r="F20" s="126"/>
      <c r="G20" s="126"/>
      <c r="H20" s="126"/>
      <c r="I20" s="122"/>
    </row>
    <row r="21" s="93" customFormat="1" ht="19.9" customHeight="1" spans="1:9">
      <c r="A21" s="103"/>
      <c r="B21" s="113" t="s">
        <v>118</v>
      </c>
      <c r="C21" s="126"/>
      <c r="D21" s="113" t="s">
        <v>126</v>
      </c>
      <c r="E21" s="126"/>
      <c r="F21" s="126"/>
      <c r="G21" s="126"/>
      <c r="H21" s="126"/>
      <c r="I21" s="122"/>
    </row>
    <row r="22" s="93" customFormat="1" ht="19.9" customHeight="1" spans="1:9">
      <c r="A22" s="103"/>
      <c r="B22" s="113" t="s">
        <v>118</v>
      </c>
      <c r="C22" s="126"/>
      <c r="D22" s="113" t="s">
        <v>127</v>
      </c>
      <c r="E22" s="126"/>
      <c r="F22" s="126"/>
      <c r="G22" s="126"/>
      <c r="H22" s="126"/>
      <c r="I22" s="122"/>
    </row>
    <row r="23" s="93" customFormat="1" ht="19.9" customHeight="1" spans="1:9">
      <c r="A23" s="103"/>
      <c r="B23" s="113" t="s">
        <v>118</v>
      </c>
      <c r="C23" s="126"/>
      <c r="D23" s="113" t="s">
        <v>128</v>
      </c>
      <c r="E23" s="126"/>
      <c r="F23" s="126"/>
      <c r="G23" s="126"/>
      <c r="H23" s="126"/>
      <c r="I23" s="122"/>
    </row>
    <row r="24" s="93" customFormat="1" ht="19.9" customHeight="1" spans="1:9">
      <c r="A24" s="103"/>
      <c r="B24" s="113" t="s">
        <v>118</v>
      </c>
      <c r="C24" s="126"/>
      <c r="D24" s="113" t="s">
        <v>129</v>
      </c>
      <c r="E24" s="126"/>
      <c r="F24" s="126"/>
      <c r="G24" s="126"/>
      <c r="H24" s="126"/>
      <c r="I24" s="122"/>
    </row>
    <row r="25" s="93" customFormat="1" ht="19.9" customHeight="1" spans="1:9">
      <c r="A25" s="103"/>
      <c r="B25" s="113" t="s">
        <v>118</v>
      </c>
      <c r="C25" s="126"/>
      <c r="D25" s="113" t="s">
        <v>130</v>
      </c>
      <c r="E25" s="126"/>
      <c r="F25" s="126"/>
      <c r="G25" s="126"/>
      <c r="H25" s="126"/>
      <c r="I25" s="122"/>
    </row>
    <row r="26" s="93" customFormat="1" ht="19.9" customHeight="1" spans="1:9">
      <c r="A26" s="103"/>
      <c r="B26" s="113" t="s">
        <v>118</v>
      </c>
      <c r="C26" s="126"/>
      <c r="D26" s="113" t="s">
        <v>131</v>
      </c>
      <c r="E26" s="126">
        <v>107237.04</v>
      </c>
      <c r="F26" s="126">
        <v>107237.04</v>
      </c>
      <c r="G26" s="126"/>
      <c r="H26" s="126"/>
      <c r="I26" s="122"/>
    </row>
    <row r="27" s="93" customFormat="1" ht="19.9" customHeight="1" spans="1:9">
      <c r="A27" s="103"/>
      <c r="B27" s="113" t="s">
        <v>118</v>
      </c>
      <c r="C27" s="126"/>
      <c r="D27" s="113" t="s">
        <v>132</v>
      </c>
      <c r="E27" s="126"/>
      <c r="F27" s="126"/>
      <c r="G27" s="126"/>
      <c r="H27" s="126"/>
      <c r="I27" s="122"/>
    </row>
    <row r="28" s="93" customFormat="1" ht="19.9" customHeight="1" spans="1:9">
      <c r="A28" s="103"/>
      <c r="B28" s="113" t="s">
        <v>118</v>
      </c>
      <c r="C28" s="126"/>
      <c r="D28" s="113" t="s">
        <v>133</v>
      </c>
      <c r="E28" s="126"/>
      <c r="F28" s="126"/>
      <c r="G28" s="126"/>
      <c r="H28" s="126"/>
      <c r="I28" s="122"/>
    </row>
    <row r="29" s="93" customFormat="1" ht="19.9" customHeight="1" spans="1:9">
      <c r="A29" s="103"/>
      <c r="B29" s="113" t="s">
        <v>118</v>
      </c>
      <c r="C29" s="126"/>
      <c r="D29" s="113" t="s">
        <v>134</v>
      </c>
      <c r="E29" s="126"/>
      <c r="F29" s="126"/>
      <c r="G29" s="126"/>
      <c r="H29" s="126"/>
      <c r="I29" s="122"/>
    </row>
    <row r="30" s="93" customFormat="1" ht="19.9" customHeight="1" spans="1:9">
      <c r="A30" s="103"/>
      <c r="B30" s="113" t="s">
        <v>118</v>
      </c>
      <c r="C30" s="126"/>
      <c r="D30" s="113" t="s">
        <v>135</v>
      </c>
      <c r="E30" s="126"/>
      <c r="F30" s="126"/>
      <c r="G30" s="126"/>
      <c r="H30" s="126"/>
      <c r="I30" s="122"/>
    </row>
    <row r="31" s="93" customFormat="1" ht="19.9" customHeight="1" spans="1:9">
      <c r="A31" s="103"/>
      <c r="B31" s="113" t="s">
        <v>118</v>
      </c>
      <c r="C31" s="126"/>
      <c r="D31" s="113" t="s">
        <v>136</v>
      </c>
      <c r="E31" s="126"/>
      <c r="F31" s="126"/>
      <c r="G31" s="126"/>
      <c r="H31" s="126"/>
      <c r="I31" s="122"/>
    </row>
    <row r="32" s="93" customFormat="1" ht="19.9" customHeight="1" spans="1:9">
      <c r="A32" s="103"/>
      <c r="B32" s="113" t="s">
        <v>118</v>
      </c>
      <c r="C32" s="126"/>
      <c r="D32" s="113" t="s">
        <v>137</v>
      </c>
      <c r="E32" s="126"/>
      <c r="F32" s="126"/>
      <c r="G32" s="126"/>
      <c r="H32" s="126"/>
      <c r="I32" s="122"/>
    </row>
    <row r="33" s="93" customFormat="1" ht="19.9" customHeight="1" spans="1:9">
      <c r="A33" s="103"/>
      <c r="B33" s="113" t="s">
        <v>118</v>
      </c>
      <c r="C33" s="126"/>
      <c r="D33" s="113" t="s">
        <v>138</v>
      </c>
      <c r="E33" s="126"/>
      <c r="F33" s="126"/>
      <c r="G33" s="126"/>
      <c r="H33" s="126"/>
      <c r="I33" s="122"/>
    </row>
    <row r="34" s="93" customFormat="1" ht="19.9" customHeight="1" spans="1:9">
      <c r="A34" s="103"/>
      <c r="B34" s="113" t="s">
        <v>118</v>
      </c>
      <c r="C34" s="126"/>
      <c r="D34" s="113" t="s">
        <v>139</v>
      </c>
      <c r="E34" s="126"/>
      <c r="F34" s="126"/>
      <c r="G34" s="126"/>
      <c r="H34" s="126"/>
      <c r="I34" s="122"/>
    </row>
    <row r="35" s="93" customFormat="1" ht="8.5" customHeight="1" spans="1:9">
      <c r="A35" s="150"/>
      <c r="B35" s="150"/>
      <c r="C35" s="150"/>
      <c r="D35" s="105"/>
      <c r="E35" s="150"/>
      <c r="F35" s="150"/>
      <c r="G35" s="150"/>
      <c r="H35" s="150"/>
      <c r="I35" s="116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6"/>
  <sheetViews>
    <sheetView workbookViewId="0">
      <pane ySplit="6" topLeftCell="A11" activePane="bottomLeft" state="frozen"/>
      <selection/>
      <selection pane="bottomLeft" activeCell="F13" sqref="F13"/>
    </sheetView>
  </sheetViews>
  <sheetFormatPr defaultColWidth="10" defaultRowHeight="13.5"/>
  <cols>
    <col min="1" max="1" width="1.53333333333333" style="75" customWidth="1"/>
    <col min="2" max="3" width="5.875" style="75" customWidth="1"/>
    <col min="4" max="4" width="11.625" style="75" customWidth="1"/>
    <col min="5" max="5" width="31.625" style="75" customWidth="1"/>
    <col min="6" max="9" width="15" style="75" customWidth="1"/>
    <col min="10" max="13" width="5.875" style="75" customWidth="1"/>
    <col min="14" max="16" width="7.25" style="75" customWidth="1"/>
    <col min="17" max="23" width="5.875" style="75" customWidth="1"/>
    <col min="24" max="26" width="7.25" style="75" customWidth="1"/>
    <col min="27" max="33" width="5.875" style="75" customWidth="1"/>
    <col min="34" max="39" width="7.25" style="75" customWidth="1"/>
    <col min="40" max="40" width="1.53333333333333" style="75" customWidth="1"/>
    <col min="41" max="42" width="9.76666666666667" style="75" customWidth="1"/>
    <col min="43" max="16384" width="10" style="75"/>
  </cols>
  <sheetData>
    <row r="1" ht="25" customHeight="1" spans="1:40">
      <c r="A1" s="127"/>
      <c r="B1" s="2"/>
      <c r="C1" s="2"/>
      <c r="D1" s="128"/>
      <c r="E1" s="128"/>
      <c r="F1" s="76"/>
      <c r="G1" s="76"/>
      <c r="H1" s="76"/>
      <c r="I1" s="128"/>
      <c r="J1" s="128"/>
      <c r="K1" s="76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 t="s">
        <v>140</v>
      </c>
      <c r="AN1" s="130"/>
    </row>
    <row r="2" ht="22.8" customHeight="1" spans="1:40">
      <c r="A2" s="76"/>
      <c r="B2" s="80" t="s">
        <v>141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130"/>
    </row>
    <row r="3" ht="19.55" customHeight="1" spans="1:40">
      <c r="A3" s="81"/>
      <c r="B3" s="82" t="s">
        <v>5</v>
      </c>
      <c r="C3" s="82"/>
      <c r="D3" s="82"/>
      <c r="E3" s="82"/>
      <c r="F3" s="131"/>
      <c r="G3" s="81"/>
      <c r="H3" s="132"/>
      <c r="I3" s="131"/>
      <c r="J3" s="131"/>
      <c r="K3" s="133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2" t="s">
        <v>6</v>
      </c>
      <c r="AM3" s="132"/>
      <c r="AN3" s="134"/>
    </row>
    <row r="4" ht="24.4" customHeight="1" spans="1:40">
      <c r="A4" s="79"/>
      <c r="B4" s="71" t="s">
        <v>9</v>
      </c>
      <c r="C4" s="71"/>
      <c r="D4" s="71"/>
      <c r="E4" s="71"/>
      <c r="F4" s="71" t="s">
        <v>142</v>
      </c>
      <c r="G4" s="71" t="s">
        <v>143</v>
      </c>
      <c r="H4" s="71"/>
      <c r="I4" s="71"/>
      <c r="J4" s="71"/>
      <c r="K4" s="71"/>
      <c r="L4" s="71"/>
      <c r="M4" s="71"/>
      <c r="N4" s="71"/>
      <c r="O4" s="71"/>
      <c r="P4" s="71"/>
      <c r="Q4" s="71" t="s">
        <v>144</v>
      </c>
      <c r="R4" s="71"/>
      <c r="S4" s="71"/>
      <c r="T4" s="71"/>
      <c r="U4" s="71"/>
      <c r="V4" s="71"/>
      <c r="W4" s="71"/>
      <c r="X4" s="71"/>
      <c r="Y4" s="71"/>
      <c r="Z4" s="71"/>
      <c r="AA4" s="71" t="s">
        <v>145</v>
      </c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135"/>
    </row>
    <row r="5" ht="24.4" customHeight="1" spans="1:40">
      <c r="A5" s="79"/>
      <c r="B5" s="71" t="s">
        <v>79</v>
      </c>
      <c r="C5" s="71"/>
      <c r="D5" s="71" t="s">
        <v>70</v>
      </c>
      <c r="E5" s="71" t="s">
        <v>71</v>
      </c>
      <c r="F5" s="71"/>
      <c r="G5" s="71" t="s">
        <v>59</v>
      </c>
      <c r="H5" s="71" t="s">
        <v>146</v>
      </c>
      <c r="I5" s="71"/>
      <c r="J5" s="71"/>
      <c r="K5" s="71" t="s">
        <v>147</v>
      </c>
      <c r="L5" s="71"/>
      <c r="M5" s="71"/>
      <c r="N5" s="71" t="s">
        <v>148</v>
      </c>
      <c r="O5" s="71"/>
      <c r="P5" s="71"/>
      <c r="Q5" s="71" t="s">
        <v>59</v>
      </c>
      <c r="R5" s="71" t="s">
        <v>146</v>
      </c>
      <c r="S5" s="71"/>
      <c r="T5" s="71"/>
      <c r="U5" s="71" t="s">
        <v>147</v>
      </c>
      <c r="V5" s="71"/>
      <c r="W5" s="71"/>
      <c r="X5" s="71" t="s">
        <v>148</v>
      </c>
      <c r="Y5" s="71"/>
      <c r="Z5" s="71"/>
      <c r="AA5" s="71" t="s">
        <v>59</v>
      </c>
      <c r="AB5" s="71" t="s">
        <v>146</v>
      </c>
      <c r="AC5" s="71"/>
      <c r="AD5" s="71"/>
      <c r="AE5" s="71" t="s">
        <v>147</v>
      </c>
      <c r="AF5" s="71"/>
      <c r="AG5" s="71"/>
      <c r="AH5" s="71" t="s">
        <v>148</v>
      </c>
      <c r="AI5" s="71"/>
      <c r="AJ5" s="71"/>
      <c r="AK5" s="71" t="s">
        <v>149</v>
      </c>
      <c r="AL5" s="71"/>
      <c r="AM5" s="71"/>
      <c r="AN5" s="135"/>
    </row>
    <row r="6" ht="39" customHeight="1" spans="1:40">
      <c r="A6" s="77"/>
      <c r="B6" s="71" t="s">
        <v>80</v>
      </c>
      <c r="C6" s="71" t="s">
        <v>81</v>
      </c>
      <c r="D6" s="71"/>
      <c r="E6" s="71"/>
      <c r="F6" s="71"/>
      <c r="G6" s="71"/>
      <c r="H6" s="71" t="s">
        <v>150</v>
      </c>
      <c r="I6" s="71" t="s">
        <v>75</v>
      </c>
      <c r="J6" s="71" t="s">
        <v>76</v>
      </c>
      <c r="K6" s="71" t="s">
        <v>150</v>
      </c>
      <c r="L6" s="71" t="s">
        <v>75</v>
      </c>
      <c r="M6" s="71" t="s">
        <v>76</v>
      </c>
      <c r="N6" s="71" t="s">
        <v>150</v>
      </c>
      <c r="O6" s="71" t="s">
        <v>151</v>
      </c>
      <c r="P6" s="71" t="s">
        <v>152</v>
      </c>
      <c r="Q6" s="71"/>
      <c r="R6" s="71" t="s">
        <v>150</v>
      </c>
      <c r="S6" s="71" t="s">
        <v>75</v>
      </c>
      <c r="T6" s="71" t="s">
        <v>76</v>
      </c>
      <c r="U6" s="71" t="s">
        <v>150</v>
      </c>
      <c r="V6" s="71" t="s">
        <v>75</v>
      </c>
      <c r="W6" s="71" t="s">
        <v>76</v>
      </c>
      <c r="X6" s="71" t="s">
        <v>150</v>
      </c>
      <c r="Y6" s="71" t="s">
        <v>151</v>
      </c>
      <c r="Z6" s="71" t="s">
        <v>152</v>
      </c>
      <c r="AA6" s="71"/>
      <c r="AB6" s="71" t="s">
        <v>150</v>
      </c>
      <c r="AC6" s="71" t="s">
        <v>75</v>
      </c>
      <c r="AD6" s="71" t="s">
        <v>76</v>
      </c>
      <c r="AE6" s="71" t="s">
        <v>150</v>
      </c>
      <c r="AF6" s="71" t="s">
        <v>75</v>
      </c>
      <c r="AG6" s="71" t="s">
        <v>76</v>
      </c>
      <c r="AH6" s="71" t="s">
        <v>150</v>
      </c>
      <c r="AI6" s="71" t="s">
        <v>151</v>
      </c>
      <c r="AJ6" s="71" t="s">
        <v>152</v>
      </c>
      <c r="AK6" s="71" t="s">
        <v>150</v>
      </c>
      <c r="AL6" s="71" t="s">
        <v>151</v>
      </c>
      <c r="AM6" s="71" t="s">
        <v>152</v>
      </c>
      <c r="AN6" s="135"/>
    </row>
    <row r="7" ht="22.8" customHeight="1" spans="1:40">
      <c r="A7" s="79"/>
      <c r="B7" s="58"/>
      <c r="C7" s="58"/>
      <c r="D7" s="58"/>
      <c r="E7" s="58" t="s">
        <v>72</v>
      </c>
      <c r="F7" s="63">
        <f>F8+F21+F34</f>
        <v>1497571.78</v>
      </c>
      <c r="G7" s="63">
        <f>G8+G21+G34</f>
        <v>1497571.78</v>
      </c>
      <c r="H7" s="63">
        <f>H8+H21+H34</f>
        <v>1497571.78</v>
      </c>
      <c r="I7" s="63">
        <f>I8+I21+I34</f>
        <v>1497571.78</v>
      </c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135"/>
    </row>
    <row r="8" ht="22.8" customHeight="1" spans="1:40">
      <c r="A8" s="79"/>
      <c r="B8" s="136" t="s">
        <v>23</v>
      </c>
      <c r="C8" s="136" t="s">
        <v>23</v>
      </c>
      <c r="D8" s="137"/>
      <c r="E8" s="138" t="s">
        <v>153</v>
      </c>
      <c r="F8" s="125">
        <v>1213189.76</v>
      </c>
      <c r="G8" s="125">
        <v>1213189.76</v>
      </c>
      <c r="H8" s="125">
        <v>1213189.76</v>
      </c>
      <c r="I8" s="125">
        <v>1213189.76</v>
      </c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135"/>
    </row>
    <row r="9" ht="22.8" customHeight="1" spans="1:40">
      <c r="A9" s="79"/>
      <c r="B9" s="139" t="s">
        <v>154</v>
      </c>
      <c r="C9" s="164" t="s">
        <v>98</v>
      </c>
      <c r="D9" s="139" t="s">
        <v>86</v>
      </c>
      <c r="E9" s="138" t="s">
        <v>155</v>
      </c>
      <c r="F9" s="125">
        <v>343608</v>
      </c>
      <c r="G9" s="125">
        <v>343608</v>
      </c>
      <c r="H9" s="125">
        <v>343608</v>
      </c>
      <c r="I9" s="125">
        <v>343608</v>
      </c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135"/>
    </row>
    <row r="10" ht="22.8" customHeight="1" spans="1:40">
      <c r="A10" s="79"/>
      <c r="B10" s="139" t="s">
        <v>154</v>
      </c>
      <c r="C10" s="164" t="s">
        <v>85</v>
      </c>
      <c r="D10" s="139" t="s">
        <v>86</v>
      </c>
      <c r="E10" s="138" t="s">
        <v>156</v>
      </c>
      <c r="F10" s="125">
        <v>37920</v>
      </c>
      <c r="G10" s="125">
        <v>37920</v>
      </c>
      <c r="H10" s="125">
        <v>37920</v>
      </c>
      <c r="I10" s="125">
        <v>37920</v>
      </c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135"/>
    </row>
    <row r="11" ht="22.8" customHeight="1" spans="1:40">
      <c r="A11" s="79"/>
      <c r="B11" s="139" t="s">
        <v>154</v>
      </c>
      <c r="C11" s="165" t="s">
        <v>157</v>
      </c>
      <c r="D11" s="139" t="s">
        <v>86</v>
      </c>
      <c r="E11" s="138" t="s">
        <v>158</v>
      </c>
      <c r="F11" s="125">
        <v>493016</v>
      </c>
      <c r="G11" s="125">
        <v>493016</v>
      </c>
      <c r="H11" s="125">
        <v>493016</v>
      </c>
      <c r="I11" s="125">
        <v>493016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135"/>
    </row>
    <row r="12" ht="22.8" customHeight="1" spans="1:40">
      <c r="A12" s="79"/>
      <c r="B12" s="139" t="s">
        <v>154</v>
      </c>
      <c r="C12" s="165" t="s">
        <v>157</v>
      </c>
      <c r="D12" s="139" t="s">
        <v>86</v>
      </c>
      <c r="E12" s="138" t="s">
        <v>159</v>
      </c>
      <c r="F12" s="125">
        <v>413316</v>
      </c>
      <c r="G12" s="125">
        <v>413316</v>
      </c>
      <c r="H12" s="125">
        <v>413316</v>
      </c>
      <c r="I12" s="125">
        <v>413316</v>
      </c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135"/>
    </row>
    <row r="13" ht="22.8" customHeight="1" spans="1:40">
      <c r="A13" s="79"/>
      <c r="B13" s="139" t="s">
        <v>154</v>
      </c>
      <c r="C13" s="165" t="s">
        <v>157</v>
      </c>
      <c r="D13" s="139" t="s">
        <v>86</v>
      </c>
      <c r="E13" s="138" t="s">
        <v>160</v>
      </c>
      <c r="F13" s="125">
        <v>79700</v>
      </c>
      <c r="G13" s="125">
        <v>79700</v>
      </c>
      <c r="H13" s="125">
        <v>79700</v>
      </c>
      <c r="I13" s="125">
        <v>79700</v>
      </c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135"/>
    </row>
    <row r="14" ht="22.8" customHeight="1" spans="1:40">
      <c r="A14" s="79"/>
      <c r="B14" s="139" t="s">
        <v>154</v>
      </c>
      <c r="C14" s="165" t="s">
        <v>161</v>
      </c>
      <c r="D14" s="139" t="s">
        <v>86</v>
      </c>
      <c r="E14" s="138" t="s">
        <v>162</v>
      </c>
      <c r="F14" s="125">
        <v>139927.04</v>
      </c>
      <c r="G14" s="125">
        <v>139927.04</v>
      </c>
      <c r="H14" s="125">
        <v>139927.04</v>
      </c>
      <c r="I14" s="125">
        <v>139927.04</v>
      </c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135"/>
    </row>
    <row r="15" ht="22.8" customHeight="1" spans="1:40">
      <c r="A15" s="79"/>
      <c r="B15" s="139" t="s">
        <v>154</v>
      </c>
      <c r="C15" s="136">
        <v>10</v>
      </c>
      <c r="D15" s="139" t="s">
        <v>86</v>
      </c>
      <c r="E15" s="138" t="s">
        <v>163</v>
      </c>
      <c r="F15" s="125">
        <v>67339.89</v>
      </c>
      <c r="G15" s="125">
        <v>67339.89</v>
      </c>
      <c r="H15" s="125">
        <v>67339.89</v>
      </c>
      <c r="I15" s="125">
        <v>67339.89</v>
      </c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135"/>
    </row>
    <row r="16" ht="22.8" customHeight="1" spans="1:40">
      <c r="A16" s="79"/>
      <c r="B16" s="139" t="s">
        <v>154</v>
      </c>
      <c r="C16" s="136">
        <v>11</v>
      </c>
      <c r="D16" s="139" t="s">
        <v>86</v>
      </c>
      <c r="E16" s="138" t="s">
        <v>164</v>
      </c>
      <c r="F16" s="125">
        <v>17145.44</v>
      </c>
      <c r="G16" s="125">
        <v>17145.44</v>
      </c>
      <c r="H16" s="125">
        <v>17145.44</v>
      </c>
      <c r="I16" s="125">
        <v>17145.44</v>
      </c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135"/>
    </row>
    <row r="17" ht="22.8" customHeight="1" spans="1:40">
      <c r="A17" s="79"/>
      <c r="B17" s="139" t="s">
        <v>154</v>
      </c>
      <c r="C17" s="136">
        <v>12</v>
      </c>
      <c r="D17" s="139" t="s">
        <v>86</v>
      </c>
      <c r="E17" s="138" t="s">
        <v>165</v>
      </c>
      <c r="F17" s="125">
        <v>6996.35</v>
      </c>
      <c r="G17" s="125">
        <v>6996.35</v>
      </c>
      <c r="H17" s="125">
        <v>6996.35</v>
      </c>
      <c r="I17" s="125">
        <v>6996.35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135"/>
    </row>
    <row r="18" ht="22.8" customHeight="1" spans="1:40">
      <c r="A18" s="79"/>
      <c r="B18" s="139" t="s">
        <v>154</v>
      </c>
      <c r="C18" s="136">
        <v>12</v>
      </c>
      <c r="D18" s="139" t="s">
        <v>86</v>
      </c>
      <c r="E18" s="138" t="s">
        <v>166</v>
      </c>
      <c r="F18" s="125">
        <v>1749.09</v>
      </c>
      <c r="G18" s="125">
        <v>1749.09</v>
      </c>
      <c r="H18" s="125">
        <v>1749.09</v>
      </c>
      <c r="I18" s="125">
        <v>1749.09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135"/>
    </row>
    <row r="19" ht="22.8" customHeight="1" spans="1:40">
      <c r="A19" s="79"/>
      <c r="B19" s="139" t="s">
        <v>154</v>
      </c>
      <c r="C19" s="136">
        <v>12</v>
      </c>
      <c r="D19" s="139" t="s">
        <v>86</v>
      </c>
      <c r="E19" s="138" t="s">
        <v>167</v>
      </c>
      <c r="F19" s="125">
        <v>5247.26</v>
      </c>
      <c r="G19" s="125">
        <v>5247.26</v>
      </c>
      <c r="H19" s="125">
        <v>5247.26</v>
      </c>
      <c r="I19" s="125">
        <v>5247.26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135"/>
    </row>
    <row r="20" ht="22.8" customHeight="1" spans="1:40">
      <c r="A20" s="79"/>
      <c r="B20" s="139" t="s">
        <v>154</v>
      </c>
      <c r="C20" s="136">
        <v>13</v>
      </c>
      <c r="D20" s="139" t="s">
        <v>86</v>
      </c>
      <c r="E20" s="138" t="s">
        <v>168</v>
      </c>
      <c r="F20" s="125">
        <v>107237.04</v>
      </c>
      <c r="G20" s="125">
        <v>107237.04</v>
      </c>
      <c r="H20" s="125">
        <v>107237.04</v>
      </c>
      <c r="I20" s="125">
        <v>107237.04</v>
      </c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135"/>
    </row>
    <row r="21" ht="22.8" customHeight="1" spans="1:40">
      <c r="A21" s="79"/>
      <c r="B21" s="139" t="s">
        <v>23</v>
      </c>
      <c r="C21" s="136" t="s">
        <v>23</v>
      </c>
      <c r="D21" s="139"/>
      <c r="E21" s="138" t="s">
        <v>169</v>
      </c>
      <c r="F21" s="125">
        <v>127671.06</v>
      </c>
      <c r="G21" s="125">
        <v>127671.06</v>
      </c>
      <c r="H21" s="125">
        <v>127671.06</v>
      </c>
      <c r="I21" s="125">
        <v>127671.06</v>
      </c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135"/>
    </row>
    <row r="22" ht="22.8" customHeight="1" spans="1:40">
      <c r="A22" s="79"/>
      <c r="B22" s="139" t="s">
        <v>170</v>
      </c>
      <c r="C22" s="165" t="s">
        <v>98</v>
      </c>
      <c r="D22" s="139" t="s">
        <v>86</v>
      </c>
      <c r="E22" s="138" t="s">
        <v>171</v>
      </c>
      <c r="F22" s="125">
        <v>25000</v>
      </c>
      <c r="G22" s="125">
        <v>25000</v>
      </c>
      <c r="H22" s="125">
        <v>25000</v>
      </c>
      <c r="I22" s="125">
        <v>25000</v>
      </c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135"/>
    </row>
    <row r="23" ht="22.8" customHeight="1" spans="1:40">
      <c r="A23" s="79"/>
      <c r="B23" s="139" t="s">
        <v>170</v>
      </c>
      <c r="C23" s="165" t="s">
        <v>84</v>
      </c>
      <c r="D23" s="139" t="s">
        <v>86</v>
      </c>
      <c r="E23" s="138" t="s">
        <v>172</v>
      </c>
      <c r="F23" s="125">
        <v>1240</v>
      </c>
      <c r="G23" s="125">
        <v>1240</v>
      </c>
      <c r="H23" s="125">
        <v>1240</v>
      </c>
      <c r="I23" s="125">
        <v>1240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135"/>
    </row>
    <row r="24" ht="22.8" customHeight="1" spans="1:40">
      <c r="A24" s="79"/>
      <c r="B24" s="139" t="s">
        <v>170</v>
      </c>
      <c r="C24" s="165" t="s">
        <v>173</v>
      </c>
      <c r="D24" s="139" t="s">
        <v>86</v>
      </c>
      <c r="E24" s="138" t="s">
        <v>174</v>
      </c>
      <c r="F24" s="125">
        <v>4488</v>
      </c>
      <c r="G24" s="125">
        <v>4488</v>
      </c>
      <c r="H24" s="125">
        <v>4488</v>
      </c>
      <c r="I24" s="125">
        <v>4488</v>
      </c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135"/>
    </row>
    <row r="25" ht="22.8" customHeight="1" spans="1:40">
      <c r="A25" s="79"/>
      <c r="B25" s="139" t="s">
        <v>170</v>
      </c>
      <c r="C25" s="165" t="s">
        <v>157</v>
      </c>
      <c r="D25" s="139" t="s">
        <v>86</v>
      </c>
      <c r="E25" s="138" t="s">
        <v>175</v>
      </c>
      <c r="F25" s="125">
        <v>12540</v>
      </c>
      <c r="G25" s="125">
        <v>12540</v>
      </c>
      <c r="H25" s="125">
        <v>12540</v>
      </c>
      <c r="I25" s="125">
        <v>12540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135"/>
    </row>
    <row r="26" ht="22.8" customHeight="1" spans="1:40">
      <c r="A26" s="79"/>
      <c r="B26" s="139" t="s">
        <v>170</v>
      </c>
      <c r="C26" s="136">
        <v>11</v>
      </c>
      <c r="D26" s="139" t="s">
        <v>86</v>
      </c>
      <c r="E26" s="138" t="s">
        <v>176</v>
      </c>
      <c r="F26" s="125">
        <v>20000</v>
      </c>
      <c r="G26" s="125">
        <v>20000</v>
      </c>
      <c r="H26" s="125">
        <v>20000</v>
      </c>
      <c r="I26" s="125">
        <v>20000</v>
      </c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135"/>
    </row>
    <row r="27" ht="22.8" customHeight="1" spans="1:40">
      <c r="A27" s="79"/>
      <c r="B27" s="139" t="s">
        <v>170</v>
      </c>
      <c r="C27" s="136">
        <v>17</v>
      </c>
      <c r="D27" s="139" t="s">
        <v>86</v>
      </c>
      <c r="E27" s="138" t="s">
        <v>177</v>
      </c>
      <c r="F27" s="125">
        <v>1705.5</v>
      </c>
      <c r="G27" s="125">
        <v>1705.5</v>
      </c>
      <c r="H27" s="125">
        <v>1705.5</v>
      </c>
      <c r="I27" s="125">
        <v>1705.5</v>
      </c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135"/>
    </row>
    <row r="28" ht="22.8" customHeight="1" spans="1:40">
      <c r="A28" s="79"/>
      <c r="B28" s="139" t="s">
        <v>170</v>
      </c>
      <c r="C28" s="136">
        <v>28</v>
      </c>
      <c r="D28" s="139" t="s">
        <v>86</v>
      </c>
      <c r="E28" s="138" t="s">
        <v>178</v>
      </c>
      <c r="F28" s="125">
        <v>17490.88</v>
      </c>
      <c r="G28" s="125">
        <v>17490.88</v>
      </c>
      <c r="H28" s="125">
        <v>17490.88</v>
      </c>
      <c r="I28" s="125">
        <v>17490.88</v>
      </c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135"/>
    </row>
    <row r="29" ht="22.8" customHeight="1" spans="1:40">
      <c r="A29" s="79"/>
      <c r="B29" s="139" t="s">
        <v>170</v>
      </c>
      <c r="C29" s="136">
        <v>31</v>
      </c>
      <c r="D29" s="139" t="s">
        <v>86</v>
      </c>
      <c r="E29" s="138" t="s">
        <v>179</v>
      </c>
      <c r="F29" s="125">
        <v>11340</v>
      </c>
      <c r="G29" s="125">
        <v>11340</v>
      </c>
      <c r="H29" s="125">
        <v>11340</v>
      </c>
      <c r="I29" s="125">
        <v>11340</v>
      </c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135"/>
    </row>
    <row r="30" ht="22.8" customHeight="1" spans="1:40">
      <c r="A30" s="79"/>
      <c r="B30" s="139" t="s">
        <v>170</v>
      </c>
      <c r="C30" s="136">
        <v>39</v>
      </c>
      <c r="D30" s="139" t="s">
        <v>86</v>
      </c>
      <c r="E30" s="138" t="s">
        <v>180</v>
      </c>
      <c r="F30" s="125">
        <v>3232</v>
      </c>
      <c r="G30" s="125">
        <v>3232</v>
      </c>
      <c r="H30" s="125">
        <v>3232</v>
      </c>
      <c r="I30" s="125">
        <v>3232</v>
      </c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135"/>
    </row>
    <row r="31" ht="22.8" customHeight="1" spans="1:40">
      <c r="A31" s="79"/>
      <c r="B31" s="139" t="s">
        <v>170</v>
      </c>
      <c r="C31" s="136">
        <v>99</v>
      </c>
      <c r="D31" s="139" t="s">
        <v>86</v>
      </c>
      <c r="E31" s="138" t="s">
        <v>181</v>
      </c>
      <c r="F31" s="125">
        <v>30634.68</v>
      </c>
      <c r="G31" s="125">
        <v>30634.68</v>
      </c>
      <c r="H31" s="125">
        <v>30634.68</v>
      </c>
      <c r="I31" s="125">
        <v>30634.68</v>
      </c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135"/>
    </row>
    <row r="32" ht="22.8" customHeight="1" spans="1:40">
      <c r="A32" s="79"/>
      <c r="B32" s="139" t="s">
        <v>170</v>
      </c>
      <c r="C32" s="136">
        <v>99</v>
      </c>
      <c r="D32" s="139" t="s">
        <v>86</v>
      </c>
      <c r="E32" s="138" t="s">
        <v>182</v>
      </c>
      <c r="F32" s="125">
        <v>20326.44</v>
      </c>
      <c r="G32" s="125">
        <v>20326.44</v>
      </c>
      <c r="H32" s="125">
        <v>20326.44</v>
      </c>
      <c r="I32" s="125">
        <v>20326.44</v>
      </c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135"/>
    </row>
    <row r="33" ht="22.8" customHeight="1" spans="1:40">
      <c r="A33" s="79"/>
      <c r="B33" s="139" t="s">
        <v>170</v>
      </c>
      <c r="C33" s="136">
        <v>99</v>
      </c>
      <c r="D33" s="139" t="s">
        <v>86</v>
      </c>
      <c r="E33" s="138" t="s">
        <v>183</v>
      </c>
      <c r="F33" s="125">
        <v>10308.24</v>
      </c>
      <c r="G33" s="125">
        <v>10308.24</v>
      </c>
      <c r="H33" s="125">
        <v>10308.24</v>
      </c>
      <c r="I33" s="125">
        <v>10308.24</v>
      </c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135"/>
    </row>
    <row r="34" ht="22.8" customHeight="1" spans="1:40">
      <c r="A34" s="79"/>
      <c r="B34" s="139" t="s">
        <v>23</v>
      </c>
      <c r="C34" s="136" t="s">
        <v>23</v>
      </c>
      <c r="D34" s="139"/>
      <c r="E34" s="138" t="s">
        <v>184</v>
      </c>
      <c r="F34" s="125">
        <v>156710.96</v>
      </c>
      <c r="G34" s="125">
        <v>156710.96</v>
      </c>
      <c r="H34" s="125">
        <v>156710.96</v>
      </c>
      <c r="I34" s="125">
        <v>156710.96</v>
      </c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135"/>
    </row>
    <row r="35" ht="22.8" customHeight="1" spans="1:40">
      <c r="A35" s="79"/>
      <c r="B35" s="139" t="s">
        <v>185</v>
      </c>
      <c r="C35" s="165" t="s">
        <v>84</v>
      </c>
      <c r="D35" s="139" t="s">
        <v>86</v>
      </c>
      <c r="E35" s="138" t="s">
        <v>186</v>
      </c>
      <c r="F35" s="125">
        <v>144302</v>
      </c>
      <c r="G35" s="125">
        <v>144302</v>
      </c>
      <c r="H35" s="125">
        <v>144302</v>
      </c>
      <c r="I35" s="125">
        <v>144302</v>
      </c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135"/>
    </row>
    <row r="36" ht="22.8" customHeight="1" spans="1:40">
      <c r="A36" s="79"/>
      <c r="B36" s="139" t="s">
        <v>185</v>
      </c>
      <c r="C36" s="165" t="s">
        <v>157</v>
      </c>
      <c r="D36" s="139" t="s">
        <v>86</v>
      </c>
      <c r="E36" s="138" t="s">
        <v>187</v>
      </c>
      <c r="F36" s="125">
        <v>12408.96</v>
      </c>
      <c r="G36" s="125">
        <v>12408.96</v>
      </c>
      <c r="H36" s="125">
        <v>12408.96</v>
      </c>
      <c r="I36" s="125">
        <v>12408.96</v>
      </c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13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workbookViewId="0">
      <selection activeCell="F8" sqref="F8"/>
    </sheetView>
  </sheetViews>
  <sheetFormatPr defaultColWidth="10" defaultRowHeight="13.5"/>
  <cols>
    <col min="1" max="1" width="1.53333333333333" style="93" customWidth="1"/>
    <col min="2" max="4" width="6.15" style="93" customWidth="1"/>
    <col min="5" max="5" width="16.825" style="93" customWidth="1"/>
    <col min="6" max="6" width="41.0333333333333" style="93" customWidth="1"/>
    <col min="7" max="7" width="16.4083333333333" style="93" customWidth="1"/>
    <col min="8" max="8" width="16.625" style="93" customWidth="1"/>
    <col min="9" max="9" width="16.4083333333333" style="93" customWidth="1"/>
    <col min="10" max="10" width="1.53333333333333" style="93" customWidth="1"/>
    <col min="11" max="11" width="9.76666666666667" style="93" customWidth="1"/>
    <col min="12" max="16384" width="10" style="93"/>
  </cols>
  <sheetData>
    <row r="1" s="93" customFormat="1" ht="14.3" customHeight="1" spans="1:10">
      <c r="A1" s="96"/>
      <c r="B1" s="94"/>
      <c r="C1" s="94"/>
      <c r="D1" s="94"/>
      <c r="E1" s="95"/>
      <c r="F1" s="95"/>
      <c r="G1" s="117" t="s">
        <v>188</v>
      </c>
      <c r="H1" s="117"/>
      <c r="I1" s="117"/>
      <c r="J1" s="118"/>
    </row>
    <row r="2" s="93" customFormat="1" ht="19.9" customHeight="1" spans="1:10">
      <c r="A2" s="96"/>
      <c r="B2" s="99" t="s">
        <v>189</v>
      </c>
      <c r="C2" s="99"/>
      <c r="D2" s="99"/>
      <c r="E2" s="99"/>
      <c r="F2" s="99"/>
      <c r="G2" s="99"/>
      <c r="H2" s="99"/>
      <c r="I2" s="99"/>
      <c r="J2" s="118" t="s">
        <v>3</v>
      </c>
    </row>
    <row r="3" s="93" customFormat="1" ht="17.05" customHeight="1" spans="1:10">
      <c r="A3" s="100"/>
      <c r="B3" s="101" t="s">
        <v>5</v>
      </c>
      <c r="C3" s="101"/>
      <c r="D3" s="101"/>
      <c r="E3" s="101"/>
      <c r="F3" s="101"/>
      <c r="G3" s="100"/>
      <c r="H3" s="119"/>
      <c r="I3" s="102" t="s">
        <v>6</v>
      </c>
      <c r="J3" s="118"/>
    </row>
    <row r="4" s="93" customFormat="1" ht="21.35" customHeight="1" spans="1:10">
      <c r="A4" s="105"/>
      <c r="B4" s="104" t="s">
        <v>9</v>
      </c>
      <c r="C4" s="104"/>
      <c r="D4" s="104"/>
      <c r="E4" s="104"/>
      <c r="F4" s="104"/>
      <c r="G4" s="104" t="s">
        <v>59</v>
      </c>
      <c r="H4" s="120" t="s">
        <v>190</v>
      </c>
      <c r="I4" s="120" t="s">
        <v>145</v>
      </c>
      <c r="J4" s="98"/>
    </row>
    <row r="5" s="93" customFormat="1" ht="21.35" customHeight="1" spans="1:10">
      <c r="A5" s="105"/>
      <c r="B5" s="104" t="s">
        <v>79</v>
      </c>
      <c r="C5" s="104"/>
      <c r="D5" s="104"/>
      <c r="E5" s="104" t="s">
        <v>70</v>
      </c>
      <c r="F5" s="104" t="s">
        <v>71</v>
      </c>
      <c r="G5" s="104"/>
      <c r="H5" s="120"/>
      <c r="I5" s="120"/>
      <c r="J5" s="98"/>
    </row>
    <row r="6" s="93" customFormat="1" ht="21.35" customHeight="1" spans="1:10">
      <c r="A6" s="121"/>
      <c r="B6" s="104" t="s">
        <v>80</v>
      </c>
      <c r="C6" s="104" t="s">
        <v>81</v>
      </c>
      <c r="D6" s="104" t="s">
        <v>82</v>
      </c>
      <c r="E6" s="104"/>
      <c r="F6" s="104"/>
      <c r="G6" s="104"/>
      <c r="H6" s="120"/>
      <c r="I6" s="120"/>
      <c r="J6" s="122"/>
    </row>
    <row r="7" s="93" customFormat="1" ht="19.9" customHeight="1" spans="1:10">
      <c r="A7" s="123"/>
      <c r="B7" s="104"/>
      <c r="C7" s="104"/>
      <c r="D7" s="104"/>
      <c r="E7" s="104"/>
      <c r="F7" s="104" t="s">
        <v>72</v>
      </c>
      <c r="G7" s="106">
        <f>SUM(G8:G14)</f>
        <v>1497571.78</v>
      </c>
      <c r="H7" s="106">
        <f>SUM(H8:H14)</f>
        <v>1497571.78</v>
      </c>
      <c r="I7" s="106"/>
      <c r="J7" s="124"/>
    </row>
    <row r="8" s="93" customFormat="1" ht="30" customHeight="1" spans="1:10">
      <c r="A8" s="121"/>
      <c r="B8" s="72" t="s">
        <v>83</v>
      </c>
      <c r="C8" s="72" t="s">
        <v>84</v>
      </c>
      <c r="D8" s="72" t="s">
        <v>85</v>
      </c>
      <c r="E8" s="72">
        <v>507002</v>
      </c>
      <c r="F8" s="107" t="s">
        <v>87</v>
      </c>
      <c r="G8" s="125">
        <v>167812.84</v>
      </c>
      <c r="H8" s="74">
        <v>167812.84</v>
      </c>
      <c r="I8" s="126"/>
      <c r="J8" s="118"/>
    </row>
    <row r="9" s="93" customFormat="1" ht="30" customHeight="1" spans="1:10">
      <c r="A9" s="121"/>
      <c r="B9" s="72" t="s">
        <v>83</v>
      </c>
      <c r="C9" s="72" t="s">
        <v>84</v>
      </c>
      <c r="D9" s="72" t="s">
        <v>84</v>
      </c>
      <c r="E9" s="72">
        <v>507002</v>
      </c>
      <c r="F9" s="107" t="s">
        <v>88</v>
      </c>
      <c r="G9" s="125">
        <v>139927.04</v>
      </c>
      <c r="H9" s="74">
        <v>139927.04</v>
      </c>
      <c r="I9" s="126"/>
      <c r="J9" s="118"/>
    </row>
    <row r="10" s="93" customFormat="1" ht="30" customHeight="1" spans="1:10">
      <c r="A10" s="121"/>
      <c r="B10" s="72" t="s">
        <v>83</v>
      </c>
      <c r="C10" s="72" t="s">
        <v>89</v>
      </c>
      <c r="D10" s="72" t="s">
        <v>90</v>
      </c>
      <c r="E10" s="72">
        <v>507002</v>
      </c>
      <c r="F10" s="107" t="s">
        <v>91</v>
      </c>
      <c r="G10" s="125">
        <v>998109.53</v>
      </c>
      <c r="H10" s="74">
        <v>998109.53</v>
      </c>
      <c r="I10" s="126"/>
      <c r="J10" s="122"/>
    </row>
    <row r="11" s="93" customFormat="1" ht="30" customHeight="1" spans="1:10">
      <c r="A11" s="121"/>
      <c r="B11" s="72" t="s">
        <v>92</v>
      </c>
      <c r="C11" s="72" t="s">
        <v>89</v>
      </c>
      <c r="D11" s="72" t="s">
        <v>85</v>
      </c>
      <c r="E11" s="72">
        <v>507002</v>
      </c>
      <c r="F11" s="107" t="s">
        <v>93</v>
      </c>
      <c r="G11" s="125">
        <v>67339.89</v>
      </c>
      <c r="H11" s="74">
        <v>67339.89</v>
      </c>
      <c r="I11" s="126"/>
      <c r="J11" s="122"/>
    </row>
    <row r="12" s="93" customFormat="1" ht="30" customHeight="1" spans="1:10">
      <c r="A12" s="121"/>
      <c r="B12" s="72" t="s">
        <v>92</v>
      </c>
      <c r="C12" s="72" t="s">
        <v>89</v>
      </c>
      <c r="D12" s="72" t="s">
        <v>90</v>
      </c>
      <c r="E12" s="72">
        <v>507002</v>
      </c>
      <c r="F12" s="107" t="s">
        <v>94</v>
      </c>
      <c r="G12" s="125">
        <v>8400</v>
      </c>
      <c r="H12" s="74">
        <v>8400</v>
      </c>
      <c r="I12" s="126"/>
      <c r="J12" s="122"/>
    </row>
    <row r="13" s="93" customFormat="1" ht="30" customHeight="1" spans="1:10">
      <c r="A13" s="121"/>
      <c r="B13" s="72" t="s">
        <v>92</v>
      </c>
      <c r="C13" s="72" t="s">
        <v>89</v>
      </c>
      <c r="D13" s="72" t="s">
        <v>95</v>
      </c>
      <c r="E13" s="72">
        <v>507002</v>
      </c>
      <c r="F13" s="107" t="s">
        <v>96</v>
      </c>
      <c r="G13" s="125">
        <v>8745.44</v>
      </c>
      <c r="H13" s="74">
        <v>8745.44</v>
      </c>
      <c r="I13" s="126"/>
      <c r="J13" s="122"/>
    </row>
    <row r="14" s="93" customFormat="1" ht="30" customHeight="1" spans="1:10">
      <c r="A14" s="121"/>
      <c r="B14" s="72" t="s">
        <v>97</v>
      </c>
      <c r="C14" s="72" t="s">
        <v>85</v>
      </c>
      <c r="D14" s="72" t="s">
        <v>98</v>
      </c>
      <c r="E14" s="72">
        <v>507002</v>
      </c>
      <c r="F14" s="107" t="s">
        <v>99</v>
      </c>
      <c r="G14" s="125">
        <v>107237.04</v>
      </c>
      <c r="H14" s="74">
        <v>107237.04</v>
      </c>
      <c r="I14" s="126"/>
      <c r="J14" s="122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E18" sqref="E18"/>
    </sheetView>
  </sheetViews>
  <sheetFormatPr defaultColWidth="10" defaultRowHeight="13.5"/>
  <cols>
    <col min="1" max="1" width="1.53333333333333" style="93" customWidth="1"/>
    <col min="2" max="3" width="6.15" style="93" customWidth="1"/>
    <col min="4" max="4" width="16.4083333333333" style="93" customWidth="1"/>
    <col min="5" max="5" width="41.0333333333333" style="93" customWidth="1"/>
    <col min="6" max="8" width="16.4083333333333" style="93" customWidth="1"/>
    <col min="9" max="9" width="1.53333333333333" style="93" customWidth="1"/>
    <col min="10" max="16384" width="10" style="93"/>
  </cols>
  <sheetData>
    <row r="1" s="93" customFormat="1" ht="14.3" customHeight="1" spans="1:9">
      <c r="A1" s="94"/>
      <c r="B1" s="94"/>
      <c r="C1" s="94"/>
      <c r="D1" s="95"/>
      <c r="E1" s="95"/>
      <c r="F1" s="96"/>
      <c r="G1" s="96"/>
      <c r="H1" s="97" t="s">
        <v>191</v>
      </c>
      <c r="I1" s="98"/>
    </row>
    <row r="2" s="93" customFormat="1" ht="19.9" customHeight="1" spans="1:9">
      <c r="A2" s="96"/>
      <c r="B2" s="99" t="s">
        <v>192</v>
      </c>
      <c r="C2" s="99"/>
      <c r="D2" s="99"/>
      <c r="E2" s="99"/>
      <c r="F2" s="99"/>
      <c r="G2" s="99"/>
      <c r="H2" s="99"/>
      <c r="I2" s="98"/>
    </row>
    <row r="3" s="93" customFormat="1" ht="17.05" customHeight="1" spans="1:9">
      <c r="A3" s="100"/>
      <c r="B3" s="101" t="s">
        <v>5</v>
      </c>
      <c r="C3" s="101"/>
      <c r="D3" s="101"/>
      <c r="E3" s="101"/>
      <c r="G3" s="100"/>
      <c r="H3" s="102" t="s">
        <v>6</v>
      </c>
      <c r="I3" s="98"/>
    </row>
    <row r="4" s="93" customFormat="1" ht="21.35" customHeight="1" spans="1:9">
      <c r="A4" s="103"/>
      <c r="B4" s="104" t="s">
        <v>9</v>
      </c>
      <c r="C4" s="104"/>
      <c r="D4" s="104"/>
      <c r="E4" s="104"/>
      <c r="F4" s="104" t="s">
        <v>75</v>
      </c>
      <c r="G4" s="104"/>
      <c r="H4" s="104"/>
      <c r="I4" s="98"/>
    </row>
    <row r="5" s="93" customFormat="1" ht="21.35" customHeight="1" spans="1:9">
      <c r="A5" s="103"/>
      <c r="B5" s="104" t="s">
        <v>79</v>
      </c>
      <c r="C5" s="104"/>
      <c r="D5" s="104" t="s">
        <v>70</v>
      </c>
      <c r="E5" s="104" t="s">
        <v>71</v>
      </c>
      <c r="F5" s="104" t="s">
        <v>59</v>
      </c>
      <c r="G5" s="104" t="s">
        <v>193</v>
      </c>
      <c r="H5" s="104" t="s">
        <v>194</v>
      </c>
      <c r="I5" s="98"/>
    </row>
    <row r="6" s="93" customFormat="1" ht="21.35" customHeight="1" spans="1:9">
      <c r="A6" s="105"/>
      <c r="B6" s="104" t="s">
        <v>80</v>
      </c>
      <c r="C6" s="104" t="s">
        <v>81</v>
      </c>
      <c r="D6" s="104"/>
      <c r="E6" s="104"/>
      <c r="F6" s="104"/>
      <c r="G6" s="104"/>
      <c r="H6" s="104"/>
      <c r="I6" s="98"/>
    </row>
    <row r="7" s="93" customFormat="1" ht="30" customHeight="1" spans="1:9">
      <c r="A7" s="103"/>
      <c r="B7" s="104"/>
      <c r="C7" s="104"/>
      <c r="D7" s="104"/>
      <c r="E7" s="104" t="s">
        <v>72</v>
      </c>
      <c r="F7" s="106">
        <f>F8+F11</f>
        <v>1497571.78</v>
      </c>
      <c r="G7" s="106">
        <f>G8+G11</f>
        <v>1369900.72</v>
      </c>
      <c r="H7" s="106">
        <f>H8+H11</f>
        <v>127671.06</v>
      </c>
      <c r="I7" s="98"/>
    </row>
    <row r="8" s="93" customFormat="1" ht="30" customHeight="1" spans="1:9">
      <c r="A8" s="103"/>
      <c r="B8" s="104"/>
      <c r="C8" s="104"/>
      <c r="D8" s="104"/>
      <c r="E8" s="107" t="s">
        <v>195</v>
      </c>
      <c r="F8" s="108">
        <f>F9+F10</f>
        <v>1340860.82</v>
      </c>
      <c r="G8" s="108">
        <f>G9+G10</f>
        <v>1213189.76</v>
      </c>
      <c r="H8" s="108">
        <f>H9+H10</f>
        <v>127671.06</v>
      </c>
      <c r="I8" s="98"/>
    </row>
    <row r="9" s="93" customFormat="1" ht="30" customHeight="1" spans="1:9">
      <c r="A9" s="103"/>
      <c r="B9" s="109">
        <v>505</v>
      </c>
      <c r="C9" s="109" t="s">
        <v>196</v>
      </c>
      <c r="D9" s="110">
        <v>507002</v>
      </c>
      <c r="E9" s="111" t="s">
        <v>197</v>
      </c>
      <c r="F9" s="108">
        <v>1213189.76</v>
      </c>
      <c r="G9" s="108">
        <v>1213189.76</v>
      </c>
      <c r="H9" s="108"/>
      <c r="I9" s="98"/>
    </row>
    <row r="10" s="93" customFormat="1" ht="30" customHeight="1" spans="1:9">
      <c r="A10" s="103"/>
      <c r="B10" s="109">
        <v>505</v>
      </c>
      <c r="C10" s="109" t="s">
        <v>85</v>
      </c>
      <c r="D10" s="110">
        <v>507002</v>
      </c>
      <c r="E10" s="112" t="s">
        <v>198</v>
      </c>
      <c r="F10" s="108">
        <v>127671.06</v>
      </c>
      <c r="G10" s="108"/>
      <c r="H10" s="108">
        <v>127671.06</v>
      </c>
      <c r="I10" s="98"/>
    </row>
    <row r="11" s="93" customFormat="1" ht="30" customHeight="1" spans="1:9">
      <c r="A11" s="103"/>
      <c r="B11" s="109"/>
      <c r="C11" s="109"/>
      <c r="D11" s="110"/>
      <c r="E11" s="113" t="s">
        <v>199</v>
      </c>
      <c r="F11" s="108">
        <v>156710.96</v>
      </c>
      <c r="G11" s="108">
        <v>156710.96</v>
      </c>
      <c r="H11" s="108"/>
      <c r="I11" s="98"/>
    </row>
    <row r="12" s="93" customFormat="1" ht="30" customHeight="1" spans="1:9">
      <c r="B12" s="109" t="s">
        <v>200</v>
      </c>
      <c r="C12" s="109" t="s">
        <v>98</v>
      </c>
      <c r="D12" s="110">
        <v>507002</v>
      </c>
      <c r="E12" s="112" t="s">
        <v>201</v>
      </c>
      <c r="F12" s="108">
        <v>156710.96</v>
      </c>
      <c r="G12" s="108">
        <v>156710.96</v>
      </c>
      <c r="H12" s="108"/>
      <c r="I12" s="98"/>
    </row>
    <row r="13" s="93" customFormat="1" ht="8.5" customHeight="1" spans="1:9">
      <c r="A13" s="114"/>
      <c r="B13" s="114"/>
      <c r="C13" s="114"/>
      <c r="D13" s="115"/>
      <c r="E13" s="114"/>
      <c r="F13" s="114"/>
      <c r="G13" s="114"/>
      <c r="H13" s="114"/>
      <c r="I13" s="11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15" sqref="F15"/>
    </sheetView>
  </sheetViews>
  <sheetFormatPr defaultColWidth="10" defaultRowHeight="13.5" outlineLevelCol="7"/>
  <cols>
    <col min="1" max="1" width="1.53333333333333" style="75" customWidth="1"/>
    <col min="2" max="4" width="6.625" style="75" customWidth="1"/>
    <col min="5" max="5" width="26.625" style="75" customWidth="1"/>
    <col min="6" max="6" width="48.625" style="75" customWidth="1"/>
    <col min="7" max="7" width="26.625" style="75" customWidth="1"/>
    <col min="8" max="8" width="1.53333333333333" style="75" customWidth="1"/>
    <col min="9" max="10" width="9.76666666666667" style="75" customWidth="1"/>
    <col min="11" max="16384" width="10" style="75"/>
  </cols>
  <sheetData>
    <row r="1" ht="25" customHeight="1" spans="1:8">
      <c r="A1" s="76"/>
      <c r="B1" s="2"/>
      <c r="C1" s="2"/>
      <c r="D1" s="2"/>
      <c r="E1" s="77"/>
      <c r="F1" s="77"/>
      <c r="G1" s="78" t="s">
        <v>202</v>
      </c>
      <c r="H1" s="79"/>
    </row>
    <row r="2" ht="22.8" customHeight="1" spans="1:8">
      <c r="A2" s="76"/>
      <c r="B2" s="80" t="s">
        <v>203</v>
      </c>
      <c r="C2" s="80"/>
      <c r="D2" s="80"/>
      <c r="E2" s="80"/>
      <c r="F2" s="80"/>
      <c r="G2" s="80"/>
      <c r="H2" s="79" t="s">
        <v>3</v>
      </c>
    </row>
    <row r="3" ht="19.55" customHeight="1" spans="1:8">
      <c r="A3" s="81"/>
      <c r="B3" s="82" t="s">
        <v>5</v>
      </c>
      <c r="C3" s="82"/>
      <c r="D3" s="82"/>
      <c r="E3" s="82"/>
      <c r="F3" s="82"/>
      <c r="G3" s="83" t="s">
        <v>6</v>
      </c>
      <c r="H3" s="84"/>
    </row>
    <row r="4" ht="24.4" customHeight="1" spans="1:8">
      <c r="A4" s="85"/>
      <c r="B4" s="58" t="s">
        <v>79</v>
      </c>
      <c r="C4" s="58"/>
      <c r="D4" s="58"/>
      <c r="E4" s="58" t="s">
        <v>70</v>
      </c>
      <c r="F4" s="58" t="s">
        <v>71</v>
      </c>
      <c r="G4" s="58" t="s">
        <v>204</v>
      </c>
      <c r="H4" s="86"/>
    </row>
    <row r="5" ht="24" customHeight="1" spans="1:8">
      <c r="A5" s="85"/>
      <c r="B5" s="58" t="s">
        <v>80</v>
      </c>
      <c r="C5" s="58" t="s">
        <v>81</v>
      </c>
      <c r="D5" s="58" t="s">
        <v>82</v>
      </c>
      <c r="E5" s="58"/>
      <c r="F5" s="58"/>
      <c r="G5" s="58"/>
      <c r="H5" s="87"/>
    </row>
    <row r="6" ht="28" customHeight="1" spans="1:8">
      <c r="A6" s="88"/>
      <c r="B6" s="58"/>
      <c r="C6" s="58"/>
      <c r="D6" s="58"/>
      <c r="E6" s="58"/>
      <c r="F6" s="58" t="s">
        <v>72</v>
      </c>
      <c r="G6" s="63"/>
      <c r="H6" s="89"/>
    </row>
    <row r="7" ht="31" customHeight="1" spans="1:8">
      <c r="A7" s="88"/>
      <c r="B7" s="58"/>
      <c r="C7" s="58"/>
      <c r="D7" s="58"/>
      <c r="E7" s="66"/>
      <c r="F7" s="66" t="s">
        <v>205</v>
      </c>
      <c r="G7" s="63"/>
      <c r="H7" s="89"/>
    </row>
    <row r="8" ht="22.8" customHeight="1" spans="1:8">
      <c r="A8" s="88"/>
      <c r="B8" s="58"/>
      <c r="C8" s="58"/>
      <c r="D8" s="58"/>
      <c r="E8" s="58"/>
      <c r="F8" s="58"/>
      <c r="G8" s="63"/>
      <c r="H8" s="89"/>
    </row>
    <row r="9" ht="22.8" customHeight="1" spans="1:8">
      <c r="A9" s="88"/>
      <c r="B9" s="58"/>
      <c r="C9" s="58"/>
      <c r="D9" s="58"/>
      <c r="E9" s="58"/>
      <c r="F9" s="58"/>
      <c r="G9" s="63"/>
      <c r="H9" s="89"/>
    </row>
    <row r="10" ht="22.8" customHeight="1" spans="1:8">
      <c r="A10" s="88"/>
      <c r="B10" s="58"/>
      <c r="C10" s="58"/>
      <c r="D10" s="58"/>
      <c r="E10" s="58"/>
      <c r="F10" s="58"/>
      <c r="G10" s="63"/>
      <c r="H10" s="89"/>
    </row>
    <row r="11" ht="22.8" customHeight="1" spans="1:8">
      <c r="A11" s="88"/>
      <c r="B11" s="58"/>
      <c r="C11" s="58"/>
      <c r="D11" s="58"/>
      <c r="E11" s="58"/>
      <c r="F11" s="58"/>
      <c r="G11" s="63"/>
      <c r="H11" s="89"/>
    </row>
    <row r="12" ht="22.8" customHeight="1" spans="1:8">
      <c r="A12" s="88"/>
      <c r="B12" s="58"/>
      <c r="C12" s="58"/>
      <c r="D12" s="58"/>
      <c r="E12" s="58"/>
      <c r="F12" s="58"/>
      <c r="G12" s="63"/>
      <c r="H12" s="89"/>
    </row>
    <row r="13" ht="22.8" customHeight="1" spans="1:8">
      <c r="A13" s="88"/>
      <c r="B13" s="58"/>
      <c r="C13" s="58"/>
      <c r="D13" s="58"/>
      <c r="E13" s="58"/>
      <c r="F13" s="58"/>
      <c r="G13" s="63"/>
      <c r="H13" s="89"/>
    </row>
    <row r="14" ht="22.8" customHeight="1" spans="1:8">
      <c r="A14" s="88"/>
      <c r="B14" s="58"/>
      <c r="C14" s="58"/>
      <c r="D14" s="58"/>
      <c r="E14" s="58"/>
      <c r="F14" s="58"/>
      <c r="G14" s="63"/>
      <c r="H14" s="89"/>
    </row>
    <row r="15" ht="22.8" customHeight="1" spans="1:8">
      <c r="A15" s="85"/>
      <c r="B15" s="65"/>
      <c r="C15" s="65"/>
      <c r="D15" s="65"/>
      <c r="E15" s="65"/>
      <c r="F15" s="65" t="s">
        <v>23</v>
      </c>
      <c r="G15" s="67"/>
      <c r="H15" s="86"/>
    </row>
    <row r="16" ht="22.8" customHeight="1" spans="1:8">
      <c r="A16" s="85"/>
      <c r="B16" s="65"/>
      <c r="C16" s="65"/>
      <c r="D16" s="65"/>
      <c r="E16" s="65"/>
      <c r="F16" s="65" t="s">
        <v>23</v>
      </c>
      <c r="G16" s="67"/>
      <c r="H16" s="86"/>
    </row>
    <row r="17" ht="28" customHeight="1" spans="1:8">
      <c r="A17" s="85"/>
      <c r="B17" s="65"/>
      <c r="C17" s="65"/>
      <c r="D17" s="65"/>
      <c r="E17" s="65"/>
      <c r="F17" s="65"/>
      <c r="G17" s="67"/>
      <c r="H17" s="87"/>
    </row>
    <row r="18" ht="28" customHeight="1" spans="1:8">
      <c r="A18" s="85"/>
      <c r="B18" s="65"/>
      <c r="C18" s="65"/>
      <c r="D18" s="65"/>
      <c r="E18" s="65"/>
      <c r="F18" s="65"/>
      <c r="G18" s="67"/>
      <c r="H18" s="87"/>
    </row>
    <row r="19" ht="9.75" customHeight="1" spans="1:8">
      <c r="A19" s="90"/>
      <c r="B19" s="91"/>
      <c r="C19" s="91"/>
      <c r="D19" s="91"/>
      <c r="E19" s="91"/>
      <c r="F19" s="90"/>
      <c r="G19" s="90"/>
      <c r="H19" s="92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鸢尾</cp:lastModifiedBy>
  <dcterms:created xsi:type="dcterms:W3CDTF">2022-03-04T19:28:00Z</dcterms:created>
  <dcterms:modified xsi:type="dcterms:W3CDTF">2026-02-03T08:30:46Z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AAE48E89E8AE4035987E3457F5300A4A_13</vt:lpwstr>
  </property>
  <property fmtid="{D5CDD505-2E9C-101B-9397-08002B2CF9AE}" pid="4" name="CalculationRule">
    <vt:i4>0</vt:i4>
  </property>
</Properties>
</file>