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4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<sst xmlns="http://schemas.openxmlformats.org/spreadsheetml/2006/main" count="889" uniqueCount="401">
  <si>
    <t>攀枝花市金融工作局</t>
  </si>
  <si>
    <t>2024年单位预算</t>
  </si>
  <si>
    <t>2024年3月5  日</t>
  </si>
  <si>
    <t xml:space="preserve">
表1</t>
  </si>
  <si>
    <t xml:space="preserve"> </t>
  </si>
  <si>
    <t>单位收支总表</t>
  </si>
  <si>
    <t>单位：攀枝花市金融工作局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</si>
  <si>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</si>
  <si>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</si>
  <si>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</si>
  <si>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</si>
  <si>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</si>
  <si>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</si>
  <si>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</si>
  <si>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</si>
  <si>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</si>
  <si>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</si>
  <si>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</si>
  <si>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</si>
  <si>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</si>
  <si>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</si>
  <si>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</si>
  <si>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</si>
  <si>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</si>
  <si>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</si>
  <si>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</si>
  <si>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</si>
  <si>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</si>
  <si>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</si>
  <si>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131,045.02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</si>
  <si>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</si>
  <si>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</si>
  <si>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</si>
  <si>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</si>
  <si>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</si>
  <si>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</si>
  <si>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</si>
  <si>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</si>
  <si>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</si>
  <si>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</si>
  <si>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</si>
  <si>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</si>
  <si>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</si>
  <si>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</si>
  <si>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</si>
  <si>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</si>
  <si>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</si>
  <si>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</si>
  <si>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</si>
  <si>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</si>
  <si>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</si>
  <si>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</si>
  <si>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</si>
  <si>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</si>
  <si>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</si>
  <si>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</si>
  <si>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</si>
  <si>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</si>
  <si>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</si>
  <si>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</si>
  <si>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</si>
  <si>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</si>
  <si>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</si>
  <si>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</si>
  <si>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</si>
  <si>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</si>
  <si>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</si>
  <si>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</si>
  <si>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</si>
  <si>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</si>
  <si>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</si>
  <si>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</si>
  <si>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</si>
  <si>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</si>
  <si>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</si>
  <si>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</si>
  <si>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r>
      <rPr>
        <sz val="11"/>
        <rFont val="宋体"/>
        <charset val="134"/>
      </rPr>
      <t>攀枝花市金融工作局</t>
    </r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</si>
  <si>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</si>
  <si>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</si>
  <si>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</si>
  <si>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</si>
  <si>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</si>
  <si>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</si>
  <si>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</si>
  <si>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类</t>
  </si>
  <si>
    <t>款</t>
  </si>
  <si>
    <t>项</t>
  </si>
  <si>
    <t>功能科目名称（2开头科目）</t>
  </si>
  <si>
    <t>208</t>
  </si>
  <si>
    <r>
      <rPr>
        <sz val="11"/>
        <rFont val="宋体"/>
        <charset val="134"/>
      </rPr>
      <t>社会保障和就业支出</t>
    </r>
  </si>
  <si>
    <t>266,585.56</t>
  </si>
  <si>
    <t>05</t>
  </si>
  <si>
    <t>行政事业单位养老支出</t>
  </si>
  <si>
    <t>01</t>
  </si>
  <si>
    <r>
      <rPr>
        <sz val="11"/>
        <rFont val="宋体"/>
        <charset val="134"/>
      </rPr>
      <t>行政单位离退休</t>
    </r>
  </si>
  <si>
    <t>40,082.82</t>
  </si>
  <si>
    <r>
      <rPr>
        <sz val="11"/>
        <rFont val="宋体"/>
        <charset val="134"/>
      </rPr>
      <t>机关事业单位基本养老保险缴费支出</t>
    </r>
  </si>
  <si>
    <t>226,502.74</t>
  </si>
  <si>
    <t>210</t>
  </si>
  <si>
    <t>卫生健康支出</t>
  </si>
  <si>
    <t>11</t>
  </si>
  <si>
    <t>行政事业单位医疗</t>
  </si>
  <si>
    <t>行政单位医疗</t>
  </si>
  <si>
    <t>77,451.86</t>
  </si>
  <si>
    <t>02</t>
  </si>
  <si>
    <t>事业单位医疗</t>
  </si>
  <si>
    <t>39,193.16</t>
  </si>
  <si>
    <t>03</t>
  </si>
  <si>
    <t>公务员医疗补助</t>
  </si>
  <si>
    <t>14,400.00</t>
  </si>
  <si>
    <t>217</t>
  </si>
  <si>
    <r>
      <rPr>
        <sz val="11"/>
        <rFont val="宋体"/>
        <charset val="134"/>
      </rPr>
      <t>金融支出</t>
    </r>
  </si>
  <si>
    <t>1,937,811.14</t>
  </si>
  <si>
    <t>1,857,811.14</t>
  </si>
  <si>
    <t>80,000.00</t>
  </si>
  <si>
    <r>
      <rPr>
        <sz val="11"/>
        <rFont val="宋体"/>
        <charset val="134"/>
      </rPr>
      <t>金融部门行政支出</t>
    </r>
  </si>
  <si>
    <r>
      <rPr>
        <sz val="11"/>
        <rFont val="宋体"/>
        <charset val="134"/>
      </rPr>
      <t>行政运行</t>
    </r>
  </si>
  <si>
    <t>1,234,865.41</t>
  </si>
  <si>
    <t>50</t>
  </si>
  <si>
    <r>
      <rPr>
        <sz val="11"/>
        <rFont val="宋体"/>
        <charset val="134"/>
      </rPr>
      <t>事业运行</t>
    </r>
  </si>
  <si>
    <t>622,945.73</t>
  </si>
  <si>
    <t>金融部门监管支出</t>
  </si>
  <si>
    <t>04</t>
  </si>
  <si>
    <t>重点金融机构监管</t>
  </si>
  <si>
    <t>221</t>
  </si>
  <si>
    <r>
      <rPr>
        <sz val="11"/>
        <rFont val="宋体"/>
        <charset val="134"/>
      </rPr>
      <t>住房保障支出</t>
    </r>
  </si>
  <si>
    <t>181,784.45</t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</si>
  <si>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</si>
  <si>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</si>
  <si>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</si>
  <si>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</si>
  <si>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</si>
  <si>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</si>
  <si>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</si>
  <si>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</si>
  <si>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2,517,226.17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</si>
  <si>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</si>
  <si>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</si>
  <si>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</si>
  <si>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</si>
  <si>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</si>
  <si>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</si>
  <si>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</si>
  <si>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</si>
  <si>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</si>
  <si>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</si>
  <si>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</si>
  <si>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</si>
  <si>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</si>
  <si>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</si>
  <si>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</si>
  <si>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</si>
  <si>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</si>
  <si>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</si>
  <si>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</si>
  <si>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</si>
  <si>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</si>
  <si>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</si>
  <si>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</si>
  <si>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</si>
  <si>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</si>
  <si>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</si>
  <si>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</si>
  <si>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</si>
  <si>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</si>
  <si>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</si>
  <si>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</si>
  <si>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</si>
  <si>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</si>
  <si>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</si>
  <si>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</si>
  <si>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</si>
  <si>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</si>
  <si>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</si>
  <si>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</si>
  <si>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</si>
  <si>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科目名称</t>
  </si>
  <si>
    <t>一般公共预算拨款</t>
  </si>
  <si>
    <t>政府性基金安排</t>
  </si>
  <si>
    <t>国有资本经营预算安排</t>
  </si>
  <si>
    <t>上年应返还额度
结转</t>
  </si>
  <si>
    <t>小计</t>
  </si>
  <si>
    <t>部门经济分类科目名称(3开头科目）</t>
  </si>
  <si>
    <t>工资福利支出</t>
  </si>
  <si>
    <t>2,078,489.10</t>
  </si>
  <si>
    <t>基本工资</t>
  </si>
  <si>
    <t>492,720.00</t>
  </si>
  <si>
    <t>津贴补贴</t>
  </si>
  <si>
    <t>307,560.00</t>
  </si>
  <si>
    <t>奖金</t>
  </si>
  <si>
    <t>409,600.30</t>
  </si>
  <si>
    <t>07</t>
  </si>
  <si>
    <t>绩效工资</t>
  </si>
  <si>
    <t>304,990.12</t>
  </si>
  <si>
    <t>08</t>
  </si>
  <si>
    <t>机关事业单位基本养老保险缴费</t>
  </si>
  <si>
    <t>10</t>
  </si>
  <si>
    <t>职工基本医疗保险缴费</t>
  </si>
  <si>
    <t>116,645.02</t>
  </si>
  <si>
    <t>301</t>
  </si>
  <si>
    <t>公务员医疗补助缴费</t>
  </si>
  <si>
    <t>29,548.70</t>
  </si>
  <si>
    <t>12</t>
  </si>
  <si>
    <t>其他社会保障缴费</t>
  </si>
  <si>
    <t>9,137.77</t>
  </si>
  <si>
    <t>13</t>
  </si>
  <si>
    <t>住房公积金</t>
  </si>
  <si>
    <t>302</t>
  </si>
  <si>
    <t>商品和服务支出</t>
  </si>
  <si>
    <t>321,630.17</t>
  </si>
  <si>
    <t>办公费</t>
  </si>
  <si>
    <t>25,932.00</t>
  </si>
  <si>
    <t>10,000.00</t>
  </si>
  <si>
    <t>印刷费</t>
  </si>
  <si>
    <t>30,000.00</t>
  </si>
  <si>
    <t>水费</t>
  </si>
  <si>
    <t>1,500.00</t>
  </si>
  <si>
    <t>06</t>
  </si>
  <si>
    <t>电费</t>
  </si>
  <si>
    <t>22,000.00</t>
  </si>
  <si>
    <t>邮电费</t>
  </si>
  <si>
    <t>15,000.00</t>
  </si>
  <si>
    <t>09</t>
  </si>
  <si>
    <t>物业管理费</t>
  </si>
  <si>
    <t>12,000.00</t>
  </si>
  <si>
    <t>差旅费</t>
  </si>
  <si>
    <t>36,528.00</t>
  </si>
  <si>
    <t>40,000.00</t>
  </si>
  <si>
    <t>维修（护）费</t>
  </si>
  <si>
    <t>2,000.00</t>
  </si>
  <si>
    <t>15</t>
  </si>
  <si>
    <t>会议费</t>
  </si>
  <si>
    <t>1,680.00</t>
  </si>
  <si>
    <t>16</t>
  </si>
  <si>
    <t>培训费</t>
  </si>
  <si>
    <t>3,360.00</t>
  </si>
  <si>
    <t>17</t>
  </si>
  <si>
    <t>公务接待费</t>
  </si>
  <si>
    <t>5,400.00</t>
  </si>
  <si>
    <t>28</t>
  </si>
  <si>
    <t>工会经费</t>
  </si>
  <si>
    <t>30,299.81</t>
  </si>
  <si>
    <t>29</t>
  </si>
  <si>
    <t>福利费</t>
  </si>
  <si>
    <t>14,781.60</t>
  </si>
  <si>
    <t>31</t>
  </si>
  <si>
    <t>公务用车运行维护费</t>
  </si>
  <si>
    <t>11,340.00</t>
  </si>
  <si>
    <t>39</t>
  </si>
  <si>
    <t>其他交通费用</t>
  </si>
  <si>
    <t>72,000.00</t>
  </si>
  <si>
    <t>99</t>
  </si>
  <si>
    <t>其他商品和服务支出</t>
  </si>
  <si>
    <t>57,808.76</t>
  </si>
  <si>
    <t>对个人和家庭的补助</t>
  </si>
  <si>
    <t>37,106.90</t>
  </si>
  <si>
    <t>生活补助</t>
  </si>
  <si>
    <t>34,594.00</t>
  </si>
  <si>
    <t>医疗费补助</t>
  </si>
  <si>
    <t>2,392.90</t>
  </si>
  <si>
    <t>奖励金</t>
  </si>
  <si>
    <t>120.00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</si>
  <si>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</si>
  <si>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</si>
  <si>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</si>
  <si>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</si>
  <si>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</si>
  <si>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</si>
  <si>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</si>
  <si>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政府经济分类科目名称(5开头科目）</t>
  </si>
  <si>
    <t>机关工资福利支出</t>
  </si>
  <si>
    <t>工资奖金津补贴</t>
  </si>
  <si>
    <t>社会保障缴费</t>
  </si>
  <si>
    <t>机关商品和服务支出</t>
  </si>
  <si>
    <t>对事业单位经常性补助</t>
  </si>
  <si>
    <t>其他对事业单位补助</t>
  </si>
  <si>
    <t>社会福利和救助</t>
  </si>
  <si>
    <t>其他对个人和家庭的补助</t>
  </si>
  <si>
    <t>表3-2</t>
  </si>
  <si>
    <t>一般公共预算项目支出预算表</t>
  </si>
  <si>
    <t>金额</t>
  </si>
  <si>
    <t>政府功能科目名称（2开头科目）</t>
  </si>
  <si>
    <t>金融支出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</si>
  <si>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</si>
  <si>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</si>
  <si>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</si>
  <si>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</si>
  <si>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</si>
  <si>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</si>
  <si>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</si>
  <si>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r>
      <rPr>
        <sz val="11"/>
        <rFont val="宋体"/>
        <charset val="134"/>
      </rPr>
      <t>670-攀枝花市金融工作局部门</t>
    </r>
  </si>
  <si>
    <t>表4</t>
  </si>
  <si>
    <t>政府性基金支出预算表</t>
  </si>
  <si>
    <t>本年政府性基金预算支出</t>
  </si>
  <si>
    <t>此表无数据</t>
  </si>
  <si>
    <t>功能科目名称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</si>
  <si>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</si>
  <si>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</si>
  <si>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</si>
  <si>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</si>
  <si>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</si>
  <si>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</si>
  <si>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</si>
  <si>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(2024年度)</t>
  </si>
  <si>
    <t>项目名称</t>
  </si>
  <si>
    <t>地方金融组织执法检查及日常监管工作</t>
  </si>
  <si>
    <t>单位</t>
  </si>
  <si>
    <t>项目资金
（万元）</t>
  </si>
  <si>
    <t>年度资金总额</t>
  </si>
  <si>
    <t>财政拨款</t>
  </si>
  <si>
    <t>总体目标</t>
  </si>
  <si>
    <t>通过强化监管，实现地方金融组织“提质减量增效”目标，促进地方金融组织健康稳健发展。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</si>
  <si>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</si>
  <si>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</si>
  <si>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</si>
  <si>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</si>
  <si>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</si>
  <si>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</si>
  <si>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</si>
  <si>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参加会议或培训</t>
  </si>
  <si>
    <t>每年参加约5次会议</t>
  </si>
  <si>
    <t>对接汇报工作</t>
  </si>
  <si>
    <t>每年约需5次</t>
  </si>
  <si>
    <t>政策宣传</t>
  </si>
  <si>
    <t>全年约需开展10次</t>
  </si>
  <si>
    <t>质量指标</t>
  </si>
  <si>
    <t>提升业务能力</t>
  </si>
  <si>
    <t>参加省局组织的培训会议和其他市州承办的会议，提升业务能力。</t>
  </si>
  <si>
    <t>依法合规经营</t>
  </si>
  <si>
    <t>对担保公司、小贷公司、典当行和交易场所这4类地方金融组织进行政策宣传，确保相关从业人员知晓政策、熟悉从业法律法规，合规经营。</t>
  </si>
  <si>
    <t>做好年审和执法检查</t>
  </si>
  <si>
    <t>完成对全市担保公司、小贷公司、典当行和交易场所这4类地方金融组织进行年度合规性经营审查和执法检查。</t>
  </si>
  <si>
    <t>时效指标</t>
  </si>
  <si>
    <t>完成实效</t>
  </si>
  <si>
    <t>2024年</t>
  </si>
  <si>
    <t xml:space="preserve"> 成本指标</t>
  </si>
  <si>
    <t>经济成本指标</t>
  </si>
  <si>
    <t>参加会议和培训</t>
  </si>
  <si>
    <t>≤每人2000元/次，费用合计约2万元</t>
  </si>
  <si>
    <t>现场汇报工作</t>
  </si>
  <si>
    <t>≤2000元/次，费用合计约2万元</t>
  </si>
  <si>
    <t>办公用品使用费</t>
  </si>
  <si>
    <t>预计需要1万元</t>
  </si>
  <si>
    <t>政策宣传印刷费用</t>
  </si>
  <si>
    <t>≤3000元/次，费用合计约3万元</t>
  </si>
  <si>
    <t>效益指标</t>
  </si>
  <si>
    <t>社会效益指标</t>
  </si>
  <si>
    <t>防范化解地方金融风险</t>
  </si>
  <si>
    <t>通过培训、强化监管等方式引导地方金融组织依法合规经营，确保不发生金融风险和维稳事件。</t>
  </si>
  <si>
    <t>经济效益指标</t>
  </si>
  <si>
    <t>服务实体经济</t>
  </si>
  <si>
    <t>指导地方金融组织依法合规开展业务，提升整体经营能力，解决“三农”、小微企业融资难融资贵问题，通过减费降率等助力“三农”、小微企业的健康发展。</t>
  </si>
  <si>
    <t>生态效益指标</t>
  </si>
  <si>
    <t>优化金融生态环境</t>
  </si>
  <si>
    <t>推动地方金融组织“提质减量增效”，进一步加强金融生态建设，推动金融业健康发展，实现金融生态发展环境持续优化。</t>
  </si>
  <si>
    <t>可持续影响指标</t>
  </si>
  <si>
    <t>确保地方金融组织合规经营实现常态化，持续有效服务实体经济</t>
  </si>
  <si>
    <t>对全市地方金融组织从业人员进行政策宣传、业务指导和法律法规培训，对存在不合规经营的公司进行督促整改，提升地方金融组织合规经营能力，确保地方金融组织合规经营实现常态化，持续有效服务实体经济。</t>
  </si>
  <si>
    <t>满意度指标</t>
  </si>
  <si>
    <t>服务对象满意度指标</t>
  </si>
  <si>
    <t>群众满意度</t>
  </si>
  <si>
    <t>≥95%</t>
  </si>
  <si>
    <t>表7</t>
  </si>
  <si>
    <t>单位整体支出绩效目标表</t>
  </si>
  <si>
    <t>（2024年度）</t>
  </si>
  <si>
    <t>年度
主要
任务</t>
  </si>
  <si>
    <t>任务名称</t>
  </si>
  <si>
    <t>主要内容</t>
  </si>
  <si>
    <t>人员经费支出</t>
  </si>
  <si>
    <t>保障在职在岗在编人员工资、奖金、保险、福利支出和退休人员的生活补贴支出</t>
  </si>
  <si>
    <t>日常公用支出</t>
  </si>
  <si>
    <t>部门正常运转办公费等各项支出</t>
  </si>
  <si>
    <t>项目经费支出</t>
  </si>
  <si>
    <t>地方金融组织执法检查及日常监管工作经费</t>
  </si>
  <si>
    <t>年度部门整体支出预算资金（万元）</t>
  </si>
  <si>
    <t>资金总额</t>
  </si>
  <si>
    <t>其他资金</t>
  </si>
  <si>
    <t>年度
总体
目标</t>
  </si>
  <si>
    <t>1.服务实体经济方面：强化重点领域融资保障，提升普惠金融服务质效，推动企业直融发展。
2.防范化解金融风险方面：稳妥推进重点领域金融风险防控，强化地方金融组织监管。
3.深化金融改革方面：做好政策对接落实，探索金融科技服务，健全融资担保服务体系。</t>
  </si>
  <si>
    <t>年
度
绩
效
指
标</t>
  </si>
  <si>
    <t>完
成
指
标</t>
  </si>
  <si>
    <t>参加会议</t>
  </si>
  <si>
    <t>组织培训和政策解读会</t>
  </si>
  <si>
    <t>组织专题培训2次，相关法律法规和政策解读会2次</t>
  </si>
  <si>
    <t>金融风险防范业务培训</t>
  </si>
  <si>
    <t>金融风险防范业务培训，计划每季度1次</t>
  </si>
  <si>
    <t>现场检查</t>
  </si>
  <si>
    <t>全年约需开展2次</t>
  </si>
  <si>
    <t>参加省局组织的培训会议和其他市州承办的联席会议，提升业务能力</t>
  </si>
  <si>
    <t>对担保公司、小贷公司、典当行和交易场所这4类地方金融组织进行业务指导、走访、合规经营检查、上门指导、培训、法律法规解读及政策宣传</t>
  </si>
  <si>
    <t>化解金融风险</t>
  </si>
  <si>
    <t>督导地方金融组织合规稳健经营，依法稳妥化解非法集资风险隐患</t>
  </si>
  <si>
    <t>工作时效</t>
  </si>
  <si>
    <t>按序时进度完成目标任务</t>
  </si>
  <si>
    <t>成本指标</t>
  </si>
  <si>
    <t>按实际发生组织实施</t>
  </si>
  <si>
    <t>251.72万元</t>
  </si>
  <si>
    <t>效
益
指
标</t>
  </si>
  <si>
    <t>通过培训、强化监管等方式引导地方金融组织依法合规经营，确保不发生金融风险和稳定事件</t>
  </si>
  <si>
    <t>满
意
度
指
标</t>
  </si>
  <si>
    <t xml:space="preserve"> 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</si>
</sst>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indexed="8"/>
      <name val="等线"/>
      <charset val="134"/>
    </font>
    <font>
      <b/>
      <sz val="1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color rgb="FF000000"/>
      <name val="SimSun"/>
      <charset val="134"/>
    </font>
    <font>
      <b/>
      <sz val="16"/>
      <name val="黑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4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5" applyNumberFormat="0" applyFill="0" applyAlignment="0" applyProtection="0">
      <alignment vertical="center"/>
    </xf>
    <xf numFmtId="0" fontId="40" fillId="0" borderId="4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47" applyNumberFormat="0" applyAlignment="0" applyProtection="0">
      <alignment vertical="center"/>
    </xf>
    <xf numFmtId="0" fontId="42" fillId="5" borderId="48" applyNumberFormat="0" applyAlignment="0" applyProtection="0">
      <alignment vertical="center"/>
    </xf>
    <xf numFmtId="0" fontId="43" fillId="5" borderId="47" applyNumberFormat="0" applyAlignment="0" applyProtection="0">
      <alignment vertical="center"/>
    </xf>
    <xf numFmtId="0" fontId="44" fillId="6" borderId="49" applyNumberFormat="0" applyAlignment="0" applyProtection="0">
      <alignment vertical="center"/>
    </xf>
    <xf numFmtId="0" fontId="45" fillId="0" borderId="50" applyNumberFormat="0" applyFill="0" applyAlignment="0" applyProtection="0">
      <alignment vertical="center"/>
    </xf>
    <xf numFmtId="0" fontId="46" fillId="0" borderId="51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21" fillId="0" borderId="0"/>
  </cellStyleXfs>
  <cellXfs count="25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31" xfId="0" applyFont="1" applyFill="1" applyBorder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/>
    </xf>
    <xf numFmtId="3" fontId="9" fillId="0" borderId="2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8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12" fillId="0" borderId="31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/>
    </xf>
    <xf numFmtId="0" fontId="12" fillId="0" borderId="35" xfId="0" applyFont="1" applyFill="1" applyBorder="1">
      <alignment vertical="center"/>
    </xf>
    <xf numFmtId="0" fontId="8" fillId="0" borderId="35" xfId="0" applyFont="1" applyFill="1" applyBorder="1" applyAlignment="1">
      <alignment horizontal="left" vertical="center"/>
    </xf>
    <xf numFmtId="0" fontId="12" fillId="0" borderId="3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>
      <alignment vertical="center"/>
    </xf>
    <xf numFmtId="4" fontId="15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36" xfId="0" applyFont="1" applyFill="1" applyBorder="1">
      <alignment vertical="center"/>
    </xf>
    <xf numFmtId="0" fontId="12" fillId="0" borderId="36" xfId="0" applyFont="1" applyFill="1" applyBorder="1" applyAlignment="1">
      <alignment vertical="center" wrapText="1"/>
    </xf>
    <xf numFmtId="0" fontId="8" fillId="0" borderId="31" xfId="0" applyFont="1" applyFill="1" applyBorder="1" applyAlignment="1">
      <alignment horizontal="right" vertical="center" wrapText="1"/>
    </xf>
    <xf numFmtId="0" fontId="8" fillId="0" borderId="35" xfId="0" applyFont="1" applyFill="1" applyBorder="1" applyAlignment="1">
      <alignment horizontal="center" vertical="center"/>
    </xf>
    <xf numFmtId="0" fontId="12" fillId="0" borderId="37" xfId="0" applyFont="1" applyFill="1" applyBorder="1">
      <alignment vertical="center"/>
    </xf>
    <xf numFmtId="0" fontId="12" fillId="0" borderId="33" xfId="0" applyFont="1" applyFill="1" applyBorder="1">
      <alignment vertical="center"/>
    </xf>
    <xf numFmtId="0" fontId="12" fillId="0" borderId="33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12" fillId="0" borderId="38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/>
    </xf>
    <xf numFmtId="0" fontId="11" fillId="0" borderId="8" xfId="0" applyFont="1" applyFill="1" applyBorder="1">
      <alignment vertical="center"/>
    </xf>
    <xf numFmtId="0" fontId="14" fillId="0" borderId="34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0" fontId="12" fillId="0" borderId="3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4" fillId="0" borderId="31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center" vertical="center"/>
    </xf>
    <xf numFmtId="0" fontId="12" fillId="0" borderId="32" xfId="0" applyFont="1" applyBorder="1">
      <alignment vertical="center"/>
    </xf>
    <xf numFmtId="0" fontId="12" fillId="0" borderId="32" xfId="0" applyFont="1" applyBorder="1" applyAlignment="1">
      <alignment vertical="center" wrapText="1"/>
    </xf>
    <xf numFmtId="0" fontId="11" fillId="0" borderId="32" xfId="0" applyFont="1" applyBorder="1">
      <alignment vertical="center"/>
    </xf>
    <xf numFmtId="4" fontId="16" fillId="0" borderId="2" xfId="0" applyNumberFormat="1" applyFont="1" applyBorder="1" applyAlignment="1">
      <alignment horizontal="right" vertical="center"/>
    </xf>
    <xf numFmtId="49" fontId="8" fillId="0" borderId="2" xfId="0" applyNumberFormat="1" applyFont="1" applyFill="1" applyBorder="1" applyAlignment="1" applyProtection="1">
      <alignment vertical="center" wrapText="1"/>
    </xf>
    <xf numFmtId="0" fontId="0" fillId="0" borderId="2" xfId="0" applyFont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8" fillId="0" borderId="31" xfId="0" applyFont="1" applyBorder="1" applyAlignment="1">
      <alignment horizontal="right" vertical="center" wrapText="1"/>
    </xf>
    <xf numFmtId="0" fontId="12" fillId="0" borderId="37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33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5" fillId="0" borderId="2" xfId="0" applyFont="1" applyFill="1" applyBorder="1" applyAlignment="1">
      <alignment vertical="center"/>
    </xf>
    <xf numFmtId="49" fontId="15" fillId="0" borderId="2" xfId="0" applyNumberFormat="1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vertical="center"/>
    </xf>
    <xf numFmtId="4" fontId="15" fillId="0" borderId="2" xfId="0" applyNumberFormat="1" applyFont="1" applyFill="1" applyBorder="1" applyAlignment="1">
      <alignment vertical="center"/>
    </xf>
    <xf numFmtId="0" fontId="8" fillId="0" borderId="31" xfId="0" applyFont="1" applyFill="1" applyBorder="1">
      <alignment vertical="center"/>
    </xf>
    <xf numFmtId="0" fontId="18" fillId="0" borderId="31" xfId="0" applyFont="1" applyFill="1" applyBorder="1" applyAlignment="1">
      <alignment vertical="center" wrapText="1"/>
    </xf>
    <xf numFmtId="0" fontId="19" fillId="0" borderId="31" xfId="0" applyFont="1" applyFill="1" applyBorder="1" applyAlignment="1">
      <alignment horizontal="right" vertical="center" wrapText="1"/>
    </xf>
    <xf numFmtId="0" fontId="8" fillId="0" borderId="35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4" fontId="20" fillId="0" borderId="2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4" fontId="16" fillId="0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 wrapText="1"/>
    </xf>
    <xf numFmtId="176" fontId="17" fillId="0" borderId="2" xfId="0" applyNumberFormat="1" applyFont="1" applyBorder="1" applyAlignment="1">
      <alignment horizontal="right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77" fontId="2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>
      <alignment vertical="center"/>
    </xf>
    <xf numFmtId="177" fontId="22" fillId="0" borderId="2" xfId="0" applyNumberFormat="1" applyFont="1" applyFill="1" applyBorder="1" applyAlignment="1" applyProtection="1">
      <alignment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8" fillId="0" borderId="33" xfId="0" applyFont="1" applyFill="1" applyBorder="1" applyAlignment="1">
      <alignment vertical="center" wrapText="1"/>
    </xf>
    <xf numFmtId="0" fontId="18" fillId="0" borderId="38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/>
    </xf>
    <xf numFmtId="0" fontId="8" fillId="0" borderId="35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0" borderId="31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vertical="center"/>
    </xf>
    <xf numFmtId="0" fontId="8" fillId="0" borderId="35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left" vertical="center"/>
    </xf>
    <xf numFmtId="0" fontId="18" fillId="0" borderId="35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2" fillId="0" borderId="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right" vertical="center" wrapText="1"/>
    </xf>
    <xf numFmtId="0" fontId="8" fillId="0" borderId="39" xfId="0" applyFont="1" applyFill="1" applyBorder="1" applyAlignment="1">
      <alignment horizontal="right" vertical="center" wrapText="1"/>
    </xf>
    <xf numFmtId="0" fontId="8" fillId="0" borderId="40" xfId="0" applyFont="1" applyFill="1" applyBorder="1" applyAlignment="1">
      <alignment horizontal="right" vertical="center" wrapText="1"/>
    </xf>
    <xf numFmtId="0" fontId="19" fillId="0" borderId="31" xfId="0" applyFont="1" applyFill="1" applyBorder="1">
      <alignment vertical="center"/>
    </xf>
    <xf numFmtId="0" fontId="18" fillId="0" borderId="31" xfId="0" applyFont="1" applyFill="1" applyBorder="1">
      <alignment vertical="center"/>
    </xf>
    <xf numFmtId="0" fontId="19" fillId="0" borderId="31" xfId="0" applyFont="1" applyFill="1" applyBorder="1" applyAlignment="1">
      <alignment horizontal="right" vertical="center"/>
    </xf>
    <xf numFmtId="0" fontId="24" fillId="0" borderId="31" xfId="0" applyFont="1" applyFill="1" applyBorder="1" applyAlignment="1">
      <alignment horizontal="center" vertical="center"/>
    </xf>
    <xf numFmtId="0" fontId="18" fillId="0" borderId="35" xfId="0" applyFont="1" applyFill="1" applyBorder="1">
      <alignment vertical="center"/>
    </xf>
    <xf numFmtId="0" fontId="19" fillId="0" borderId="35" xfId="0" applyFont="1" applyFill="1" applyBorder="1" applyAlignment="1">
      <alignment horizontal="center" vertical="center"/>
    </xf>
    <xf numFmtId="0" fontId="18" fillId="0" borderId="32" xfId="0" applyFont="1" applyFill="1" applyBorder="1">
      <alignment vertical="center"/>
    </xf>
    <xf numFmtId="0" fontId="16" fillId="0" borderId="41" xfId="0" applyFont="1" applyBorder="1" applyAlignment="1">
      <alignment horizontal="right" vertical="center"/>
    </xf>
    <xf numFmtId="0" fontId="16" fillId="0" borderId="2" xfId="0" applyFont="1" applyFill="1" applyBorder="1" applyAlignment="1">
      <alignment horizontal="left" vertical="center" wrapText="1"/>
    </xf>
    <xf numFmtId="0" fontId="18" fillId="0" borderId="38" xfId="0" applyFont="1" applyFill="1" applyBorder="1">
      <alignment vertical="center"/>
    </xf>
    <xf numFmtId="0" fontId="18" fillId="0" borderId="2" xfId="0" applyFont="1" applyFill="1" applyBorder="1">
      <alignment vertical="center"/>
    </xf>
    <xf numFmtId="0" fontId="18" fillId="0" borderId="32" xfId="0" applyFont="1" applyFill="1" applyBorder="1" applyAlignment="1">
      <alignment vertical="center" wrapText="1"/>
    </xf>
    <xf numFmtId="0" fontId="18" fillId="0" borderId="37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4" fontId="23" fillId="0" borderId="2" xfId="0" applyNumberFormat="1" applyFont="1" applyBorder="1" applyAlignment="1">
      <alignment horizontal="right" vertical="center"/>
    </xf>
    <xf numFmtId="0" fontId="16" fillId="2" borderId="42" xfId="0" applyFont="1" applyFill="1" applyBorder="1" applyAlignment="1">
      <alignment horizontal="left" vertical="center"/>
    </xf>
    <xf numFmtId="4" fontId="15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4" fontId="17" fillId="0" borderId="43" xfId="0" applyNumberFormat="1" applyFont="1" applyBorder="1" applyAlignment="1">
      <alignment horizontal="right" vertical="center"/>
    </xf>
    <xf numFmtId="0" fontId="12" fillId="0" borderId="38" xfId="0" applyFont="1" applyFill="1" applyBorder="1">
      <alignment vertical="center"/>
    </xf>
    <xf numFmtId="4" fontId="15" fillId="0" borderId="8" xfId="0" applyNumberFormat="1" applyFont="1" applyFill="1" applyBorder="1" applyAlignment="1">
      <alignment horizontal="right" vertical="center"/>
    </xf>
    <xf numFmtId="4" fontId="17" fillId="0" borderId="8" xfId="0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17" fillId="0" borderId="31" xfId="0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25" fillId="0" borderId="31" xfId="0" applyFont="1" applyFill="1" applyBorder="1" applyAlignment="1">
      <alignment vertical="center" wrapText="1"/>
    </xf>
    <xf numFmtId="0" fontId="25" fillId="0" borderId="31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 wrapText="1"/>
    </xf>
    <xf numFmtId="0" fontId="26" fillId="0" borderId="31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vertical="center"/>
    </xf>
    <xf numFmtId="0" fontId="16" fillId="0" borderId="35" xfId="0" applyFont="1" applyFill="1" applyBorder="1" applyAlignment="1">
      <alignment horizontal="left" vertical="center"/>
    </xf>
    <xf numFmtId="0" fontId="25" fillId="0" borderId="35" xfId="0" applyFont="1" applyFill="1" applyBorder="1" applyAlignment="1">
      <alignment vertical="center" wrapText="1"/>
    </xf>
    <xf numFmtId="0" fontId="17" fillId="0" borderId="35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vertical="center" wrapText="1"/>
    </xf>
    <xf numFmtId="0" fontId="25" fillId="0" borderId="32" xfId="0" applyFont="1" applyFill="1" applyBorder="1" applyAlignment="1">
      <alignment vertical="center"/>
    </xf>
    <xf numFmtId="0" fontId="25" fillId="0" borderId="33" xfId="0" applyFont="1" applyFill="1" applyBorder="1" applyAlignment="1">
      <alignment vertical="center" wrapText="1"/>
    </xf>
    <xf numFmtId="0" fontId="27" fillId="0" borderId="32" xfId="0" applyFont="1" applyFill="1" applyBorder="1" applyAlignment="1">
      <alignment vertical="center"/>
    </xf>
    <xf numFmtId="0" fontId="27" fillId="0" borderId="33" xfId="0" applyFont="1" applyFill="1" applyBorder="1" applyAlignment="1">
      <alignment vertical="center" wrapText="1"/>
    </xf>
    <xf numFmtId="0" fontId="28" fillId="0" borderId="32" xfId="0" applyFont="1" applyFill="1" applyBorder="1" applyAlignment="1">
      <alignment vertical="center"/>
    </xf>
    <xf numFmtId="0" fontId="28" fillId="0" borderId="33" xfId="0" applyFont="1" applyFill="1" applyBorder="1" applyAlignment="1">
      <alignment vertical="center" wrapText="1"/>
    </xf>
    <xf numFmtId="0" fontId="29" fillId="0" borderId="33" xfId="0" applyFont="1" applyFill="1" applyBorder="1" applyAlignment="1">
      <alignment vertical="center" wrapText="1"/>
    </xf>
    <xf numFmtId="0" fontId="29" fillId="0" borderId="3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0" fontId="30" fillId="0" borderId="32" xfId="0" applyFont="1" applyFill="1" applyBorder="1" applyAlignment="1">
      <alignment vertical="center" wrapText="1"/>
    </xf>
    <xf numFmtId="0" fontId="30" fillId="0" borderId="33" xfId="0" applyFont="1" applyFill="1" applyBorder="1" applyAlignment="1">
      <alignment vertical="center" wrapText="1"/>
    </xf>
    <xf numFmtId="0" fontId="25" fillId="0" borderId="36" xfId="0" applyFont="1" applyFill="1" applyBorder="1" applyAlignment="1">
      <alignment vertical="center"/>
    </xf>
    <xf numFmtId="0" fontId="29" fillId="0" borderId="36" xfId="0" applyFont="1" applyFill="1" applyBorder="1" applyAlignment="1">
      <alignment vertical="center" wrapText="1"/>
    </xf>
    <xf numFmtId="0" fontId="25" fillId="0" borderId="39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8" fontId="14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6" sqref="A16"/>
    </sheetView>
  </sheetViews>
  <sheetFormatPr defaultColWidth="9" defaultRowHeight="14.25" outlineLevelRow="2"/>
  <cols>
    <col min="1" max="1" width="123.125" style="253" customWidth="1"/>
    <col min="2" max="16384" width="9" style="253"/>
  </cols>
  <sheetData>
    <row r="1" ht="137" customHeight="1" spans="1:1">
      <c r="A1" s="254" t="s">
        <v>0</v>
      </c>
    </row>
    <row r="2" ht="46.5" spans="1:1">
      <c r="A2" s="254" t="s">
        <v>1</v>
      </c>
    </row>
    <row r="3" ht="20.25" spans="1:1">
      <c r="A3" s="255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customFormat="1" ht="25" customHeight="1" spans="1:10">
      <c r="A1" s="122"/>
      <c r="B1" s="61"/>
      <c r="C1" s="123"/>
      <c r="D1" s="124"/>
      <c r="E1" s="124"/>
      <c r="F1" s="124"/>
      <c r="G1" s="124"/>
      <c r="H1" s="124"/>
      <c r="I1" s="137" t="s">
        <v>283</v>
      </c>
      <c r="J1" s="129"/>
    </row>
    <row r="2" customFormat="1" ht="22.8" customHeight="1" spans="1:10">
      <c r="A2" s="122"/>
      <c r="B2" s="125" t="s">
        <v>284</v>
      </c>
      <c r="C2" s="125"/>
      <c r="D2" s="125"/>
      <c r="E2" s="125"/>
      <c r="F2" s="125"/>
      <c r="G2" s="125"/>
      <c r="H2" s="125"/>
      <c r="I2" s="125"/>
      <c r="J2" s="129" t="s">
        <v>4</v>
      </c>
    </row>
    <row r="3" customFormat="1" ht="19.55" customHeight="1" spans="1:10">
      <c r="A3" s="126"/>
      <c r="B3" s="127" t="s">
        <v>6</v>
      </c>
      <c r="C3" s="127"/>
      <c r="D3" s="128"/>
      <c r="E3" s="128"/>
      <c r="F3" s="128"/>
      <c r="G3" s="128"/>
      <c r="H3" s="128"/>
      <c r="I3" s="128" t="s">
        <v>7</v>
      </c>
      <c r="J3" s="138"/>
    </row>
    <row r="4" customFormat="1" ht="24.4" customHeight="1" spans="1:10">
      <c r="A4" s="129"/>
      <c r="B4" s="100" t="s">
        <v>74</v>
      </c>
      <c r="C4" s="100" t="s">
        <v>72</v>
      </c>
      <c r="D4" s="100" t="s">
        <v>285</v>
      </c>
      <c r="E4" s="100"/>
      <c r="F4" s="100"/>
      <c r="G4" s="100"/>
      <c r="H4" s="100"/>
      <c r="I4" s="100"/>
      <c r="J4" s="139"/>
    </row>
    <row r="5" customFormat="1" ht="24.4" customHeight="1" spans="1:10">
      <c r="A5" s="130"/>
      <c r="B5" s="100"/>
      <c r="C5" s="100"/>
      <c r="D5" s="100" t="s">
        <v>60</v>
      </c>
      <c r="E5" s="117" t="s">
        <v>286</v>
      </c>
      <c r="F5" s="100" t="s">
        <v>287</v>
      </c>
      <c r="G5" s="100"/>
      <c r="H5" s="100"/>
      <c r="I5" s="100" t="s">
        <v>237</v>
      </c>
      <c r="J5" s="139"/>
    </row>
    <row r="6" customFormat="1" ht="24.4" customHeight="1" spans="1:10">
      <c r="A6" s="130"/>
      <c r="B6" s="100"/>
      <c r="C6" s="100"/>
      <c r="D6" s="100"/>
      <c r="E6" s="117"/>
      <c r="F6" s="100" t="s">
        <v>181</v>
      </c>
      <c r="G6" s="100" t="s">
        <v>288</v>
      </c>
      <c r="H6" s="100" t="s">
        <v>289</v>
      </c>
      <c r="I6" s="100"/>
      <c r="J6" s="140"/>
    </row>
    <row r="7" customFormat="1" ht="22.8" customHeight="1" spans="1:10">
      <c r="A7" s="131"/>
      <c r="B7" s="100"/>
      <c r="C7" s="100" t="s">
        <v>73</v>
      </c>
      <c r="D7" s="132">
        <f t="shared" ref="D7:D10" si="0">F7+I7</f>
        <v>16740</v>
      </c>
      <c r="E7" s="103"/>
      <c r="F7" s="132">
        <f>G7+H7</f>
        <v>11340</v>
      </c>
      <c r="G7" s="103"/>
      <c r="H7" s="132">
        <v>11340</v>
      </c>
      <c r="I7" s="132">
        <v>5400</v>
      </c>
      <c r="J7" s="141"/>
    </row>
    <row r="8" customFormat="1" ht="22.8" customHeight="1" spans="1:10">
      <c r="A8" s="131"/>
      <c r="B8" s="105" t="s">
        <v>74</v>
      </c>
      <c r="C8" s="133" t="s">
        <v>75</v>
      </c>
      <c r="D8" s="103"/>
      <c r="E8" s="103"/>
      <c r="F8" s="103"/>
      <c r="G8" s="103"/>
      <c r="H8" s="103"/>
      <c r="I8" s="103"/>
      <c r="J8" s="141"/>
    </row>
    <row r="9" customFormat="1" ht="22.8" customHeight="1" spans="1:10">
      <c r="A9" s="131"/>
      <c r="B9" s="134">
        <v>670</v>
      </c>
      <c r="C9" s="135" t="s">
        <v>290</v>
      </c>
      <c r="D9" s="132">
        <f t="shared" si="0"/>
        <v>16740</v>
      </c>
      <c r="E9" s="132"/>
      <c r="F9" s="132">
        <f>G9+H9</f>
        <v>11340</v>
      </c>
      <c r="G9" s="136"/>
      <c r="H9" s="132">
        <v>11340</v>
      </c>
      <c r="I9" s="132">
        <v>5400</v>
      </c>
      <c r="J9" s="141"/>
    </row>
    <row r="10" customFormat="1" ht="22.8" customHeight="1" spans="1:10">
      <c r="A10" s="131"/>
      <c r="B10" s="135">
        <v>670001</v>
      </c>
      <c r="C10" s="136" t="s">
        <v>0</v>
      </c>
      <c r="D10" s="132">
        <f t="shared" si="0"/>
        <v>16740</v>
      </c>
      <c r="E10" s="132"/>
      <c r="F10" s="132">
        <f>G10+H10</f>
        <v>11340</v>
      </c>
      <c r="G10" s="136"/>
      <c r="H10" s="132">
        <v>11340</v>
      </c>
      <c r="I10" s="132">
        <v>5400</v>
      </c>
      <c r="J10" s="141"/>
    </row>
    <row r="11" customFormat="1" ht="22.8" customHeight="1" spans="1:10">
      <c r="A11" s="131"/>
      <c r="B11" s="100"/>
      <c r="C11" s="100"/>
      <c r="D11" s="103"/>
      <c r="E11" s="103"/>
      <c r="F11" s="103"/>
      <c r="G11" s="103"/>
      <c r="H11" s="103"/>
      <c r="I11" s="103"/>
      <c r="J11" s="141"/>
    </row>
    <row r="12" customFormat="1" ht="22.8" customHeight="1" spans="1:10">
      <c r="A12" s="131"/>
      <c r="B12" s="100"/>
      <c r="C12" s="100"/>
      <c r="D12" s="103"/>
      <c r="E12" s="103"/>
      <c r="F12" s="103"/>
      <c r="G12" s="103"/>
      <c r="H12" s="103"/>
      <c r="I12" s="103"/>
      <c r="J12" s="141"/>
    </row>
    <row r="13" customFormat="1" ht="22.8" customHeight="1" spans="1:10">
      <c r="A13" s="131"/>
      <c r="B13" s="100"/>
      <c r="C13" s="100"/>
      <c r="D13" s="103"/>
      <c r="E13" s="103"/>
      <c r="F13" s="103"/>
      <c r="G13" s="103"/>
      <c r="H13" s="103"/>
      <c r="I13" s="103"/>
      <c r="J13" s="141"/>
    </row>
    <row r="14" customFormat="1" ht="22.8" customHeight="1" spans="1:10">
      <c r="A14" s="131"/>
      <c r="B14" s="100"/>
      <c r="C14" s="100"/>
      <c r="D14" s="103"/>
      <c r="E14" s="103"/>
      <c r="F14" s="103"/>
      <c r="G14" s="103"/>
      <c r="H14" s="103"/>
      <c r="I14" s="103"/>
      <c r="J14" s="141"/>
    </row>
    <row r="15" customFormat="1" ht="22.8" customHeight="1" spans="1:10">
      <c r="A15" s="131"/>
      <c r="B15" s="100"/>
      <c r="C15" s="100"/>
      <c r="D15" s="103"/>
      <c r="E15" s="103"/>
      <c r="F15" s="103"/>
      <c r="G15" s="103"/>
      <c r="H15" s="103"/>
      <c r="I15" s="103"/>
      <c r="J15" s="141"/>
    </row>
    <row r="16" customFormat="1" ht="22.8" customHeight="1" spans="1:10">
      <c r="A16" s="131"/>
      <c r="B16" s="100"/>
      <c r="C16" s="100"/>
      <c r="D16" s="103"/>
      <c r="E16" s="103"/>
      <c r="F16" s="103"/>
      <c r="G16" s="103"/>
      <c r="H16" s="103"/>
      <c r="I16" s="103"/>
      <c r="J16" s="14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3333333333333" style="91" customWidth="1"/>
    <col min="2" max="4" width="6.15833333333333" style="91" customWidth="1"/>
    <col min="5" max="5" width="15.125" style="91" customWidth="1"/>
    <col min="6" max="6" width="50" style="91" customWidth="1"/>
    <col min="7" max="9" width="18.375" style="91" customWidth="1"/>
    <col min="10" max="10" width="1.53333333333333" style="91" customWidth="1"/>
    <col min="11" max="13" width="9.76666666666667" style="91" customWidth="1"/>
    <col min="14" max="16384" width="10" style="91"/>
  </cols>
  <sheetData>
    <row r="1" ht="25" customHeight="1" spans="1:10">
      <c r="A1" s="92"/>
      <c r="B1" s="61"/>
      <c r="C1" s="61"/>
      <c r="D1" s="61"/>
      <c r="E1" s="93"/>
      <c r="F1" s="94"/>
      <c r="G1" s="95"/>
      <c r="H1" s="95"/>
      <c r="I1" s="108" t="s">
        <v>291</v>
      </c>
      <c r="J1" s="99"/>
    </row>
    <row r="2" ht="22.8" customHeight="1" spans="1:10">
      <c r="A2" s="92"/>
      <c r="B2" s="96" t="s">
        <v>292</v>
      </c>
      <c r="C2" s="96"/>
      <c r="D2" s="96"/>
      <c r="E2" s="96"/>
      <c r="F2" s="96"/>
      <c r="G2" s="96"/>
      <c r="H2" s="96"/>
      <c r="I2" s="96"/>
      <c r="J2" s="99" t="s">
        <v>4</v>
      </c>
    </row>
    <row r="3" ht="19.55" customHeight="1" spans="1:10">
      <c r="A3" s="97"/>
      <c r="B3" s="98" t="s">
        <v>6</v>
      </c>
      <c r="C3" s="98"/>
      <c r="D3" s="98"/>
      <c r="E3" s="98"/>
      <c r="F3" s="98"/>
      <c r="G3" s="97"/>
      <c r="H3" s="97"/>
      <c r="I3" s="109" t="s">
        <v>7</v>
      </c>
      <c r="J3" s="110"/>
    </row>
    <row r="4" ht="24.4" customHeight="1" spans="1:10">
      <c r="A4" s="99"/>
      <c r="B4" s="100" t="s">
        <v>10</v>
      </c>
      <c r="C4" s="100"/>
      <c r="D4" s="100"/>
      <c r="E4" s="100"/>
      <c r="F4" s="100"/>
      <c r="G4" s="100" t="s">
        <v>293</v>
      </c>
      <c r="H4" s="100"/>
      <c r="I4" s="100"/>
      <c r="J4" s="111"/>
    </row>
    <row r="5" ht="24.4" customHeight="1" spans="1:10">
      <c r="A5" s="101"/>
      <c r="B5" s="100" t="s">
        <v>83</v>
      </c>
      <c r="C5" s="100"/>
      <c r="D5" s="100"/>
      <c r="E5" s="100" t="s">
        <v>71</v>
      </c>
      <c r="F5" s="100" t="s">
        <v>176</v>
      </c>
      <c r="G5" s="100" t="s">
        <v>60</v>
      </c>
      <c r="H5" s="100" t="s">
        <v>79</v>
      </c>
      <c r="I5" s="100" t="s">
        <v>80</v>
      </c>
      <c r="J5" s="111"/>
    </row>
    <row r="6" ht="24.4" customHeight="1" spans="1:10">
      <c r="A6" s="101"/>
      <c r="B6" s="100" t="s">
        <v>84</v>
      </c>
      <c r="C6" s="100" t="s">
        <v>85</v>
      </c>
      <c r="D6" s="100" t="s">
        <v>86</v>
      </c>
      <c r="E6" s="100"/>
      <c r="F6" s="100"/>
      <c r="G6" s="100"/>
      <c r="H6" s="100"/>
      <c r="I6" s="100"/>
      <c r="J6" s="112"/>
    </row>
    <row r="7" ht="27" customHeight="1" spans="1:10">
      <c r="A7" s="102"/>
      <c r="B7" s="100"/>
      <c r="C7" s="100"/>
      <c r="D7" s="100"/>
      <c r="E7" s="100"/>
      <c r="F7" s="100" t="s">
        <v>73</v>
      </c>
      <c r="G7" s="118" t="s">
        <v>294</v>
      </c>
      <c r="H7" s="103"/>
      <c r="I7" s="103"/>
      <c r="J7" s="113"/>
    </row>
    <row r="8" ht="27" customHeight="1" spans="1:10">
      <c r="A8" s="102"/>
      <c r="B8" s="100"/>
      <c r="C8" s="100"/>
      <c r="D8" s="100"/>
      <c r="E8" s="104" t="s">
        <v>74</v>
      </c>
      <c r="F8" s="105" t="s">
        <v>295</v>
      </c>
      <c r="G8" s="103"/>
      <c r="H8" s="103"/>
      <c r="I8" s="103"/>
      <c r="J8" s="113"/>
    </row>
    <row r="9" ht="27" customHeight="1" spans="1:10">
      <c r="A9" s="102"/>
      <c r="B9" s="100"/>
      <c r="C9" s="100"/>
      <c r="D9" s="100"/>
      <c r="E9" s="100"/>
      <c r="F9" s="100"/>
      <c r="G9" s="103"/>
      <c r="H9" s="103"/>
      <c r="I9" s="103"/>
      <c r="J9" s="113"/>
    </row>
    <row r="10" ht="27" customHeight="1" spans="1:10">
      <c r="A10" s="102"/>
      <c r="B10" s="100"/>
      <c r="C10" s="100"/>
      <c r="D10" s="100"/>
      <c r="E10" s="100"/>
      <c r="F10" s="100"/>
      <c r="G10" s="103"/>
      <c r="H10" s="103"/>
      <c r="I10" s="103"/>
      <c r="J10" s="113"/>
    </row>
    <row r="11" ht="27" customHeight="1" spans="1:10">
      <c r="A11" s="102"/>
      <c r="B11" s="100"/>
      <c r="C11" s="100"/>
      <c r="D11" s="100"/>
      <c r="E11" s="100"/>
      <c r="F11" s="100"/>
      <c r="G11" s="103"/>
      <c r="H11" s="103"/>
      <c r="I11" s="103"/>
      <c r="J11" s="113"/>
    </row>
    <row r="12" ht="27" customHeight="1" spans="1:10">
      <c r="A12" s="102"/>
      <c r="B12" s="100"/>
      <c r="C12" s="100"/>
      <c r="D12" s="100"/>
      <c r="E12" s="100"/>
      <c r="F12" s="100"/>
      <c r="G12" s="103"/>
      <c r="H12" s="103"/>
      <c r="I12" s="103"/>
      <c r="J12" s="113"/>
    </row>
    <row r="13" ht="27" customHeight="1" spans="1:10">
      <c r="A13" s="102"/>
      <c r="B13" s="100"/>
      <c r="C13" s="100"/>
      <c r="D13" s="100"/>
      <c r="E13" s="100"/>
      <c r="F13" s="100"/>
      <c r="G13" s="103"/>
      <c r="H13" s="103"/>
      <c r="I13" s="103"/>
      <c r="J13" s="113"/>
    </row>
    <row r="14" ht="27" customHeight="1" spans="1:10">
      <c r="A14" s="102"/>
      <c r="B14" s="100"/>
      <c r="C14" s="100"/>
      <c r="D14" s="100"/>
      <c r="E14" s="100"/>
      <c r="F14" s="100"/>
      <c r="G14" s="103"/>
      <c r="H14" s="103"/>
      <c r="I14" s="103"/>
      <c r="J14" s="113"/>
    </row>
    <row r="15" ht="27" customHeight="1" spans="1:10">
      <c r="A15" s="101"/>
      <c r="B15" s="104"/>
      <c r="C15" s="104"/>
      <c r="D15" s="104"/>
      <c r="E15" s="104"/>
      <c r="F15" s="104" t="s">
        <v>24</v>
      </c>
      <c r="G15" s="121"/>
      <c r="H15" s="121"/>
      <c r="I15" s="121"/>
      <c r="J15" s="112"/>
    </row>
    <row r="16" ht="27" customHeight="1" spans="1:10">
      <c r="A16" s="106"/>
      <c r="B16" s="107"/>
      <c r="C16" s="107"/>
      <c r="D16" s="107"/>
      <c r="E16" s="107"/>
      <c r="F16" s="106"/>
      <c r="G16" s="106"/>
      <c r="H16" s="106"/>
      <c r="I16" s="106"/>
      <c r="J16" s="11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style="91" customWidth="1"/>
    <col min="2" max="2" width="17.75" style="91" customWidth="1"/>
    <col min="3" max="3" width="19.25" style="91" customWidth="1"/>
    <col min="4" max="9" width="19.875" style="91" customWidth="1"/>
    <col min="10" max="10" width="1.53333333333333" style="91" customWidth="1"/>
    <col min="11" max="11" width="9.76666666666667" style="91" customWidth="1"/>
    <col min="12" max="16384" width="10" style="91"/>
  </cols>
  <sheetData>
    <row r="1" ht="25" customHeight="1" spans="1:10">
      <c r="A1" s="92"/>
      <c r="B1" s="92"/>
      <c r="C1" s="92"/>
      <c r="D1" s="61"/>
      <c r="E1" s="95"/>
      <c r="F1" s="95"/>
      <c r="G1" s="95"/>
      <c r="H1" s="95"/>
      <c r="I1" s="108" t="s">
        <v>296</v>
      </c>
      <c r="J1" s="99"/>
    </row>
    <row r="2" ht="22.8" customHeight="1" spans="1:10">
      <c r="A2" s="92"/>
      <c r="B2" s="115" t="s">
        <v>297</v>
      </c>
      <c r="C2" s="116"/>
      <c r="D2" s="116"/>
      <c r="E2" s="116"/>
      <c r="F2" s="116"/>
      <c r="G2" s="116"/>
      <c r="H2" s="116"/>
      <c r="I2" s="120"/>
      <c r="J2" s="99" t="s">
        <v>4</v>
      </c>
    </row>
    <row r="3" ht="19.55" customHeight="1" spans="1:10">
      <c r="A3" s="97"/>
      <c r="B3" s="98" t="s">
        <v>6</v>
      </c>
      <c r="C3" s="98"/>
      <c r="F3" s="109"/>
      <c r="G3" s="109"/>
      <c r="H3" s="109"/>
      <c r="I3" s="109" t="s">
        <v>7</v>
      </c>
      <c r="J3" s="110"/>
    </row>
    <row r="4" ht="24.4" customHeight="1" spans="1:10">
      <c r="A4" s="99"/>
      <c r="B4" s="100" t="s">
        <v>74</v>
      </c>
      <c r="C4" s="100" t="s">
        <v>72</v>
      </c>
      <c r="D4" s="100" t="s">
        <v>285</v>
      </c>
      <c r="E4" s="100"/>
      <c r="F4" s="100"/>
      <c r="G4" s="100"/>
      <c r="H4" s="100"/>
      <c r="I4" s="100"/>
      <c r="J4" s="111"/>
    </row>
    <row r="5" ht="24.4" customHeight="1" spans="1:10">
      <c r="A5" s="101"/>
      <c r="B5" s="100"/>
      <c r="C5" s="100"/>
      <c r="D5" s="100" t="s">
        <v>60</v>
      </c>
      <c r="E5" s="117" t="s">
        <v>286</v>
      </c>
      <c r="F5" s="100" t="s">
        <v>287</v>
      </c>
      <c r="G5" s="100"/>
      <c r="H5" s="100"/>
      <c r="I5" s="100" t="s">
        <v>237</v>
      </c>
      <c r="J5" s="111"/>
    </row>
    <row r="6" ht="24.4" customHeight="1" spans="1:10">
      <c r="A6" s="101"/>
      <c r="B6" s="100"/>
      <c r="C6" s="100"/>
      <c r="D6" s="100"/>
      <c r="E6" s="117"/>
      <c r="F6" s="100" t="s">
        <v>181</v>
      </c>
      <c r="G6" s="100" t="s">
        <v>288</v>
      </c>
      <c r="H6" s="100" t="s">
        <v>289</v>
      </c>
      <c r="I6" s="100"/>
      <c r="J6" s="112"/>
    </row>
    <row r="7" ht="27" customHeight="1" spans="1:10">
      <c r="A7" s="102"/>
      <c r="B7" s="100"/>
      <c r="C7" s="100" t="s">
        <v>73</v>
      </c>
      <c r="D7" s="118" t="s">
        <v>294</v>
      </c>
      <c r="E7" s="103"/>
      <c r="F7" s="103"/>
      <c r="G7" s="103"/>
      <c r="H7" s="103"/>
      <c r="I7" s="103"/>
      <c r="J7" s="113"/>
    </row>
    <row r="8" ht="27" customHeight="1" spans="1:10">
      <c r="A8" s="102"/>
      <c r="B8" s="104"/>
      <c r="C8" s="104" t="s">
        <v>75</v>
      </c>
      <c r="D8" s="103"/>
      <c r="E8" s="103"/>
      <c r="F8" s="103"/>
      <c r="G8" s="103"/>
      <c r="H8" s="103"/>
      <c r="I8" s="103"/>
      <c r="J8" s="113"/>
    </row>
    <row r="9" ht="27" customHeight="1" spans="1:10">
      <c r="A9" s="102"/>
      <c r="B9" s="119"/>
      <c r="C9" s="119"/>
      <c r="D9" s="103"/>
      <c r="E9" s="103"/>
      <c r="F9" s="103"/>
      <c r="G9" s="103"/>
      <c r="H9" s="103"/>
      <c r="I9" s="103"/>
      <c r="J9" s="113"/>
    </row>
    <row r="10" ht="27" customHeight="1" spans="1:10">
      <c r="A10" s="102"/>
      <c r="B10" s="119"/>
      <c r="C10" s="119"/>
      <c r="D10" s="103"/>
      <c r="E10" s="103"/>
      <c r="F10" s="103"/>
      <c r="G10" s="103"/>
      <c r="H10" s="103"/>
      <c r="I10" s="103"/>
      <c r="J10" s="113"/>
    </row>
    <row r="11" ht="27" customHeight="1" spans="1:10">
      <c r="A11" s="102"/>
      <c r="B11" s="119"/>
      <c r="C11" s="119"/>
      <c r="D11" s="103"/>
      <c r="E11" s="103"/>
      <c r="F11" s="103"/>
      <c r="G11" s="103"/>
      <c r="H11" s="103"/>
      <c r="I11" s="103"/>
      <c r="J11" s="113"/>
    </row>
    <row r="12" ht="27" customHeight="1" spans="1:10">
      <c r="A12" s="102"/>
      <c r="B12" s="119"/>
      <c r="C12" s="119"/>
      <c r="D12" s="103"/>
      <c r="E12" s="103"/>
      <c r="F12" s="103"/>
      <c r="G12" s="103"/>
      <c r="H12" s="103"/>
      <c r="I12" s="103"/>
      <c r="J12" s="113"/>
    </row>
    <row r="13" ht="27" customHeight="1" spans="1:10">
      <c r="A13" s="102"/>
      <c r="B13" s="119"/>
      <c r="C13" s="119"/>
      <c r="D13" s="103"/>
      <c r="E13" s="103"/>
      <c r="F13" s="103"/>
      <c r="G13" s="103"/>
      <c r="H13" s="103"/>
      <c r="I13" s="103"/>
      <c r="J13" s="113"/>
    </row>
    <row r="14" ht="27" customHeight="1" spans="1:10">
      <c r="A14" s="102"/>
      <c r="B14" s="119"/>
      <c r="C14" s="119"/>
      <c r="D14" s="103"/>
      <c r="E14" s="103"/>
      <c r="F14" s="103"/>
      <c r="G14" s="103"/>
      <c r="H14" s="103"/>
      <c r="I14" s="103"/>
      <c r="J14" s="113"/>
    </row>
    <row r="15" ht="27" customHeight="1" spans="1:10">
      <c r="A15" s="102"/>
      <c r="B15" s="119"/>
      <c r="C15" s="119"/>
      <c r="D15" s="103"/>
      <c r="E15" s="103"/>
      <c r="F15" s="103"/>
      <c r="G15" s="103"/>
      <c r="H15" s="103"/>
      <c r="I15" s="103"/>
      <c r="J15" s="113"/>
    </row>
    <row r="16" ht="27" customHeight="1" spans="1:10">
      <c r="A16" s="106"/>
      <c r="B16" s="106"/>
      <c r="C16" s="106"/>
      <c r="D16" s="106"/>
      <c r="E16" s="106"/>
      <c r="F16" s="106"/>
      <c r="G16" s="106"/>
      <c r="H16" s="106"/>
      <c r="I16" s="106"/>
      <c r="J16" s="11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3333333333333" style="91" customWidth="1"/>
    <col min="2" max="4" width="6.15833333333333" style="91" customWidth="1"/>
    <col min="5" max="5" width="19.25" style="91" customWidth="1"/>
    <col min="6" max="6" width="50" style="91" customWidth="1"/>
    <col min="7" max="9" width="18.5" style="91" customWidth="1"/>
    <col min="10" max="10" width="1.53333333333333" style="91" customWidth="1"/>
    <col min="11" max="13" width="9.76666666666667" style="91" customWidth="1"/>
    <col min="14" max="16383" width="10" style="91"/>
  </cols>
  <sheetData>
    <row r="1" ht="25" customHeight="1" spans="1:10">
      <c r="A1" s="92"/>
      <c r="B1" s="61"/>
      <c r="C1" s="61"/>
      <c r="D1" s="61"/>
      <c r="E1" s="93"/>
      <c r="F1" s="94"/>
      <c r="G1" s="95"/>
      <c r="H1" s="95"/>
      <c r="I1" s="108" t="s">
        <v>298</v>
      </c>
      <c r="J1" s="99"/>
    </row>
    <row r="2" ht="22.8" customHeight="1" spans="1:10">
      <c r="A2" s="92"/>
      <c r="B2" s="96" t="s">
        <v>299</v>
      </c>
      <c r="C2" s="96"/>
      <c r="D2" s="96"/>
      <c r="E2" s="96"/>
      <c r="F2" s="96"/>
      <c r="G2" s="96"/>
      <c r="H2" s="96"/>
      <c r="I2" s="96"/>
      <c r="J2" s="99" t="s">
        <v>4</v>
      </c>
    </row>
    <row r="3" ht="19.55" customHeight="1" spans="1:10">
      <c r="A3" s="97"/>
      <c r="B3" s="98" t="s">
        <v>6</v>
      </c>
      <c r="C3" s="98"/>
      <c r="D3" s="98"/>
      <c r="E3" s="98"/>
      <c r="F3" s="98"/>
      <c r="G3" s="97"/>
      <c r="H3" s="97"/>
      <c r="I3" s="109" t="s">
        <v>7</v>
      </c>
      <c r="J3" s="110"/>
    </row>
    <row r="4" ht="24.4" customHeight="1" spans="1:10">
      <c r="A4" s="99"/>
      <c r="B4" s="100" t="s">
        <v>10</v>
      </c>
      <c r="C4" s="100"/>
      <c r="D4" s="100"/>
      <c r="E4" s="100"/>
      <c r="F4" s="100"/>
      <c r="G4" s="100" t="s">
        <v>300</v>
      </c>
      <c r="H4" s="100"/>
      <c r="I4" s="100"/>
      <c r="J4" s="111"/>
    </row>
    <row r="5" ht="24.4" customHeight="1" spans="1:10">
      <c r="A5" s="101"/>
      <c r="B5" s="100" t="s">
        <v>83</v>
      </c>
      <c r="C5" s="100"/>
      <c r="D5" s="100"/>
      <c r="E5" s="100" t="s">
        <v>71</v>
      </c>
      <c r="F5" s="100" t="s">
        <v>176</v>
      </c>
      <c r="G5" s="100" t="s">
        <v>60</v>
      </c>
      <c r="H5" s="100" t="s">
        <v>79</v>
      </c>
      <c r="I5" s="100" t="s">
        <v>80</v>
      </c>
      <c r="J5" s="111"/>
    </row>
    <row r="6" ht="24.4" customHeight="1" spans="1:10">
      <c r="A6" s="101"/>
      <c r="B6" s="100" t="s">
        <v>84</v>
      </c>
      <c r="C6" s="100" t="s">
        <v>85</v>
      </c>
      <c r="D6" s="100" t="s">
        <v>86</v>
      </c>
      <c r="E6" s="100"/>
      <c r="F6" s="100"/>
      <c r="G6" s="100"/>
      <c r="H6" s="100"/>
      <c r="I6" s="100"/>
      <c r="J6" s="112"/>
    </row>
    <row r="7" ht="27" customHeight="1" spans="1:10">
      <c r="A7" s="102"/>
      <c r="B7" s="100"/>
      <c r="C7" s="100"/>
      <c r="D7" s="100"/>
      <c r="E7" s="100"/>
      <c r="F7" s="100" t="s">
        <v>73</v>
      </c>
      <c r="G7" s="103" t="s">
        <v>294</v>
      </c>
      <c r="H7" s="103"/>
      <c r="I7" s="103"/>
      <c r="J7" s="113"/>
    </row>
    <row r="8" ht="27" customHeight="1" spans="1:10">
      <c r="A8" s="102"/>
      <c r="B8" s="100"/>
      <c r="C8" s="100"/>
      <c r="D8" s="100"/>
      <c r="E8" s="104" t="s">
        <v>74</v>
      </c>
      <c r="F8" s="105" t="s">
        <v>295</v>
      </c>
      <c r="G8" s="103"/>
      <c r="H8" s="103"/>
      <c r="I8" s="103"/>
      <c r="J8" s="113"/>
    </row>
    <row r="9" ht="27" customHeight="1" spans="1:10">
      <c r="A9" s="102"/>
      <c r="B9" s="100"/>
      <c r="C9" s="100"/>
      <c r="D9" s="100"/>
      <c r="E9" s="100"/>
      <c r="F9" s="100"/>
      <c r="G9" s="103"/>
      <c r="H9" s="103"/>
      <c r="I9" s="103"/>
      <c r="J9" s="113"/>
    </row>
    <row r="10" ht="27" customHeight="1" spans="1:10">
      <c r="A10" s="102"/>
      <c r="B10" s="100"/>
      <c r="C10" s="100"/>
      <c r="D10" s="100"/>
      <c r="E10" s="100"/>
      <c r="F10" s="100"/>
      <c r="G10" s="103"/>
      <c r="H10" s="103"/>
      <c r="I10" s="103"/>
      <c r="J10" s="113"/>
    </row>
    <row r="11" ht="27" customHeight="1" spans="1:10">
      <c r="A11" s="102"/>
      <c r="B11" s="100"/>
      <c r="C11" s="100"/>
      <c r="D11" s="100"/>
      <c r="E11" s="100"/>
      <c r="F11" s="100"/>
      <c r="G11" s="103"/>
      <c r="H11" s="103"/>
      <c r="I11" s="103"/>
      <c r="J11" s="113"/>
    </row>
    <row r="12" ht="27" customHeight="1" spans="1:10">
      <c r="A12" s="102"/>
      <c r="B12" s="100"/>
      <c r="C12" s="100"/>
      <c r="D12" s="100"/>
      <c r="E12" s="100"/>
      <c r="F12" s="100"/>
      <c r="G12" s="103"/>
      <c r="H12" s="103"/>
      <c r="I12" s="103"/>
      <c r="J12" s="113"/>
    </row>
    <row r="13" ht="27" customHeight="1" spans="1:10">
      <c r="A13" s="102"/>
      <c r="B13" s="100"/>
      <c r="C13" s="100"/>
      <c r="D13" s="100"/>
      <c r="E13" s="100"/>
      <c r="F13" s="100"/>
      <c r="G13" s="103"/>
      <c r="H13" s="103"/>
      <c r="I13" s="103"/>
      <c r="J13" s="113"/>
    </row>
    <row r="14" ht="27" customHeight="1" spans="1:10">
      <c r="A14" s="102"/>
      <c r="B14" s="100"/>
      <c r="C14" s="100"/>
      <c r="D14" s="100"/>
      <c r="E14" s="100"/>
      <c r="F14" s="100"/>
      <c r="G14" s="103"/>
      <c r="H14" s="103"/>
      <c r="I14" s="103"/>
      <c r="J14" s="113"/>
    </row>
    <row r="15" ht="27" customHeight="1" spans="1:10">
      <c r="A15" s="102"/>
      <c r="B15" s="100"/>
      <c r="C15" s="100"/>
      <c r="D15" s="100"/>
      <c r="E15" s="100"/>
      <c r="F15" s="100"/>
      <c r="G15" s="103"/>
      <c r="H15" s="103"/>
      <c r="I15" s="103"/>
      <c r="J15" s="113"/>
    </row>
    <row r="16" ht="27" customHeight="1" spans="1:10">
      <c r="A16" s="106"/>
      <c r="B16" s="107"/>
      <c r="C16" s="107"/>
      <c r="D16" s="107"/>
      <c r="E16" s="107"/>
      <c r="F16" s="106"/>
      <c r="G16" s="106"/>
      <c r="H16" s="106"/>
      <c r="I16" s="106"/>
      <c r="J16" s="11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opLeftCell="A13" workbookViewId="0">
      <selection activeCell="C21" sqref="C21:C24"/>
    </sheetView>
  </sheetViews>
  <sheetFormatPr defaultColWidth="9" defaultRowHeight="13.5"/>
  <cols>
    <col min="1" max="1" width="9" style="1"/>
    <col min="2" max="2" width="11.25" style="1" customWidth="1"/>
    <col min="3" max="3" width="9" style="6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customFormat="1" ht="19" customHeight="1" spans="1:13">
      <c r="A1" s="1"/>
      <c r="B1" s="61"/>
      <c r="C1" s="60"/>
      <c r="D1" s="1"/>
      <c r="E1" s="1"/>
      <c r="F1" s="1"/>
      <c r="G1" s="1"/>
      <c r="H1" s="1"/>
      <c r="I1" s="1"/>
      <c r="J1" s="1" t="s">
        <v>301</v>
      </c>
      <c r="K1" s="1"/>
      <c r="L1" s="1"/>
      <c r="M1" s="1"/>
    </row>
    <row r="2" customFormat="1" ht="24" customHeight="1" spans="1:13">
      <c r="A2" s="1"/>
      <c r="B2" s="62" t="s">
        <v>302</v>
      </c>
      <c r="C2" s="63"/>
      <c r="D2" s="63"/>
      <c r="E2" s="63"/>
      <c r="F2" s="63"/>
      <c r="G2" s="63"/>
      <c r="H2" s="63"/>
      <c r="I2" s="63"/>
      <c r="J2" s="85"/>
      <c r="K2" s="86"/>
      <c r="L2" s="86"/>
      <c r="M2" s="86"/>
    </row>
    <row r="3" customFormat="1" ht="25" customHeight="1" spans="1:13">
      <c r="A3" s="1"/>
      <c r="B3" s="64" t="s">
        <v>303</v>
      </c>
      <c r="C3" s="64"/>
      <c r="D3" s="64"/>
      <c r="E3" s="64"/>
      <c r="F3" s="64"/>
      <c r="G3" s="64"/>
      <c r="H3" s="64"/>
      <c r="I3" s="64"/>
      <c r="J3" s="64"/>
      <c r="K3" s="87"/>
      <c r="L3" s="87"/>
      <c r="M3" s="87"/>
    </row>
    <row r="4" customFormat="1" ht="25" customHeight="1" spans="1:13">
      <c r="A4" s="1"/>
      <c r="B4" s="65" t="s">
        <v>304</v>
      </c>
      <c r="C4" s="66" t="s">
        <v>305</v>
      </c>
      <c r="D4" s="66"/>
      <c r="E4" s="66"/>
      <c r="F4" s="66"/>
      <c r="G4" s="66"/>
      <c r="H4" s="66"/>
      <c r="I4" s="66"/>
      <c r="J4" s="66"/>
      <c r="K4" s="88"/>
      <c r="L4" s="88"/>
      <c r="M4" s="88"/>
    </row>
    <row r="5" customFormat="1" ht="25" customHeight="1" spans="1:13">
      <c r="A5" s="1"/>
      <c r="B5" s="65" t="s">
        <v>306</v>
      </c>
      <c r="C5" s="66" t="s">
        <v>0</v>
      </c>
      <c r="D5" s="66"/>
      <c r="E5" s="66"/>
      <c r="F5" s="66"/>
      <c r="G5" s="66"/>
      <c r="H5" s="66"/>
      <c r="I5" s="66"/>
      <c r="J5" s="66"/>
      <c r="K5" s="88"/>
      <c r="L5" s="88"/>
      <c r="M5" s="88"/>
    </row>
    <row r="6" customFormat="1" ht="25" customHeight="1" spans="1:13">
      <c r="A6" s="1"/>
      <c r="B6" s="67" t="s">
        <v>307</v>
      </c>
      <c r="C6" s="68" t="s">
        <v>308</v>
      </c>
      <c r="D6" s="68"/>
      <c r="E6" s="68"/>
      <c r="F6" s="69">
        <v>8</v>
      </c>
      <c r="G6" s="69"/>
      <c r="H6" s="69"/>
      <c r="I6" s="69"/>
      <c r="J6" s="69"/>
      <c r="K6" s="88"/>
      <c r="L6" s="88"/>
      <c r="M6" s="88"/>
    </row>
    <row r="7" customFormat="1" ht="25" customHeight="1" spans="1:13">
      <c r="A7" s="1"/>
      <c r="B7" s="70"/>
      <c r="C7" s="68" t="s">
        <v>309</v>
      </c>
      <c r="D7" s="68"/>
      <c r="E7" s="68"/>
      <c r="F7" s="69">
        <v>8</v>
      </c>
      <c r="G7" s="69"/>
      <c r="H7" s="69"/>
      <c r="I7" s="69"/>
      <c r="J7" s="69"/>
      <c r="K7" s="88"/>
      <c r="L7" s="88"/>
      <c r="M7" s="88"/>
    </row>
    <row r="8" customFormat="1" ht="25" customHeight="1" spans="1:13">
      <c r="A8" s="1"/>
      <c r="B8" s="71" t="s">
        <v>310</v>
      </c>
      <c r="C8" s="72" t="s">
        <v>311</v>
      </c>
      <c r="D8" s="72"/>
      <c r="E8" s="72"/>
      <c r="F8" s="72"/>
      <c r="G8" s="72"/>
      <c r="H8" s="72"/>
      <c r="I8" s="72"/>
      <c r="J8" s="72"/>
      <c r="K8" s="88"/>
      <c r="L8" s="88"/>
      <c r="M8" s="88"/>
    </row>
    <row r="9" customFormat="1" ht="25" customHeight="1" spans="1:13">
      <c r="A9" s="1"/>
      <c r="B9" s="70" t="s">
        <v>312</v>
      </c>
      <c r="C9" s="73" t="s">
        <v>313</v>
      </c>
      <c r="D9" s="73" t="s">
        <v>314</v>
      </c>
      <c r="E9" s="74" t="s">
        <v>315</v>
      </c>
      <c r="F9" s="74"/>
      <c r="G9" s="74" t="s">
        <v>316</v>
      </c>
      <c r="H9" s="74"/>
      <c r="I9" s="74"/>
      <c r="J9" s="74"/>
      <c r="K9" s="88"/>
      <c r="L9" s="88"/>
      <c r="M9" s="88"/>
    </row>
    <row r="10" customFormat="1" ht="25" customHeight="1" spans="1:13">
      <c r="A10" s="1"/>
      <c r="B10" s="70"/>
      <c r="C10" s="70" t="s">
        <v>317</v>
      </c>
      <c r="D10" s="75" t="s">
        <v>318</v>
      </c>
      <c r="E10" s="76" t="s">
        <v>319</v>
      </c>
      <c r="F10" s="76"/>
      <c r="G10" s="77" t="s">
        <v>320</v>
      </c>
      <c r="H10" s="77"/>
      <c r="I10" s="77"/>
      <c r="J10" s="77"/>
      <c r="K10" s="88"/>
      <c r="L10" s="88"/>
      <c r="M10" s="88"/>
    </row>
    <row r="11" customFormat="1" ht="25" customHeight="1" spans="1:13">
      <c r="A11" s="1"/>
      <c r="B11" s="70"/>
      <c r="C11" s="70"/>
      <c r="D11" s="75"/>
      <c r="E11" s="76" t="s">
        <v>321</v>
      </c>
      <c r="F11" s="76"/>
      <c r="G11" s="77" t="s">
        <v>322</v>
      </c>
      <c r="H11" s="77"/>
      <c r="I11" s="77"/>
      <c r="J11" s="77"/>
      <c r="K11" s="88"/>
      <c r="L11" s="88"/>
      <c r="M11" s="88"/>
    </row>
    <row r="12" customFormat="1" ht="25" customHeight="1" spans="1:13">
      <c r="A12" s="1"/>
      <c r="B12" s="70"/>
      <c r="C12" s="70"/>
      <c r="D12" s="74"/>
      <c r="E12" s="78" t="s">
        <v>323</v>
      </c>
      <c r="F12" s="79"/>
      <c r="G12" s="80" t="s">
        <v>324</v>
      </c>
      <c r="H12" s="81"/>
      <c r="I12" s="81"/>
      <c r="J12" s="89"/>
      <c r="K12" s="88"/>
      <c r="L12" s="88"/>
      <c r="M12" s="88"/>
    </row>
    <row r="13" customFormat="1" ht="38" customHeight="1" spans="1:13">
      <c r="A13" s="1"/>
      <c r="B13" s="70"/>
      <c r="C13" s="70"/>
      <c r="D13" s="82" t="s">
        <v>325</v>
      </c>
      <c r="E13" s="76" t="s">
        <v>326</v>
      </c>
      <c r="F13" s="76"/>
      <c r="G13" s="77" t="s">
        <v>327</v>
      </c>
      <c r="H13" s="77"/>
      <c r="I13" s="77"/>
      <c r="J13" s="77"/>
      <c r="K13" s="90"/>
      <c r="L13" s="90"/>
      <c r="M13" s="90"/>
    </row>
    <row r="14" customFormat="1" ht="39" customHeight="1" spans="1:13">
      <c r="A14" s="1"/>
      <c r="B14" s="70"/>
      <c r="C14" s="70"/>
      <c r="D14" s="75"/>
      <c r="E14" s="76" t="s">
        <v>328</v>
      </c>
      <c r="F14" s="76"/>
      <c r="G14" s="77" t="s">
        <v>329</v>
      </c>
      <c r="H14" s="77"/>
      <c r="I14" s="77"/>
      <c r="J14" s="77"/>
      <c r="K14" s="1"/>
      <c r="L14" s="1"/>
      <c r="M14" s="1"/>
    </row>
    <row r="15" customFormat="1" ht="36" customHeight="1" spans="1:13">
      <c r="A15" s="1"/>
      <c r="B15" s="70"/>
      <c r="C15" s="70"/>
      <c r="D15" s="74"/>
      <c r="E15" s="76" t="s">
        <v>330</v>
      </c>
      <c r="F15" s="76"/>
      <c r="G15" s="77" t="s">
        <v>331</v>
      </c>
      <c r="H15" s="77"/>
      <c r="I15" s="77"/>
      <c r="J15" s="77"/>
      <c r="K15" s="1"/>
      <c r="L15" s="1"/>
      <c r="M15" s="1"/>
    </row>
    <row r="16" customFormat="1" ht="24" customHeight="1" spans="1:13">
      <c r="A16" s="1"/>
      <c r="B16" s="70"/>
      <c r="C16" s="70"/>
      <c r="D16" s="70" t="s">
        <v>332</v>
      </c>
      <c r="E16" s="76" t="s">
        <v>333</v>
      </c>
      <c r="F16" s="76"/>
      <c r="G16" s="77" t="s">
        <v>334</v>
      </c>
      <c r="H16" s="77"/>
      <c r="I16" s="77"/>
      <c r="J16" s="77"/>
      <c r="K16" s="1"/>
      <c r="L16" s="1"/>
      <c r="M16" s="1"/>
    </row>
    <row r="17" customFormat="1" ht="24" customHeight="1" spans="1:13">
      <c r="A17" s="1"/>
      <c r="B17" s="70"/>
      <c r="C17" s="70" t="s">
        <v>335</v>
      </c>
      <c r="D17" s="75" t="s">
        <v>336</v>
      </c>
      <c r="E17" s="76" t="s">
        <v>337</v>
      </c>
      <c r="F17" s="76"/>
      <c r="G17" s="77" t="s">
        <v>338</v>
      </c>
      <c r="H17" s="77"/>
      <c r="I17" s="77"/>
      <c r="J17" s="77"/>
      <c r="K17" s="1"/>
      <c r="L17" s="1"/>
      <c r="M17" s="1"/>
    </row>
    <row r="18" customFormat="1" spans="1:13">
      <c r="A18" s="1"/>
      <c r="B18" s="70"/>
      <c r="C18" s="70"/>
      <c r="D18" s="75"/>
      <c r="E18" s="76" t="s">
        <v>339</v>
      </c>
      <c r="F18" s="76"/>
      <c r="G18" s="77" t="s">
        <v>340</v>
      </c>
      <c r="H18" s="77"/>
      <c r="I18" s="77"/>
      <c r="J18" s="77"/>
      <c r="K18" s="1"/>
      <c r="L18" s="1"/>
      <c r="M18" s="1"/>
    </row>
    <row r="19" customFormat="1" spans="1:13">
      <c r="A19" s="1"/>
      <c r="B19" s="70"/>
      <c r="C19" s="70"/>
      <c r="D19" s="75"/>
      <c r="E19" s="78" t="s">
        <v>341</v>
      </c>
      <c r="F19" s="79"/>
      <c r="G19" s="80" t="s">
        <v>342</v>
      </c>
      <c r="H19" s="81"/>
      <c r="I19" s="81"/>
      <c r="J19" s="89"/>
      <c r="K19" s="1"/>
      <c r="L19" s="1"/>
      <c r="M19" s="1"/>
    </row>
    <row r="20" customFormat="1" spans="1:13">
      <c r="A20" s="1"/>
      <c r="B20" s="70"/>
      <c r="C20" s="70"/>
      <c r="D20" s="74"/>
      <c r="E20" s="76" t="s">
        <v>343</v>
      </c>
      <c r="F20" s="76"/>
      <c r="G20" s="77" t="s">
        <v>344</v>
      </c>
      <c r="H20" s="77"/>
      <c r="I20" s="77"/>
      <c r="J20" s="77"/>
      <c r="K20" s="1"/>
      <c r="L20" s="1"/>
      <c r="M20" s="1"/>
    </row>
    <row r="21" customFormat="1" ht="33" customHeight="1" spans="1:13">
      <c r="A21" s="1"/>
      <c r="B21" s="70"/>
      <c r="C21" s="83" t="s">
        <v>345</v>
      </c>
      <c r="D21" s="67" t="s">
        <v>346</v>
      </c>
      <c r="E21" s="76" t="s">
        <v>347</v>
      </c>
      <c r="F21" s="76"/>
      <c r="G21" s="77" t="s">
        <v>348</v>
      </c>
      <c r="H21" s="77"/>
      <c r="I21" s="77"/>
      <c r="J21" s="77"/>
      <c r="K21" s="1"/>
      <c r="L21" s="1"/>
      <c r="M21" s="1"/>
    </row>
    <row r="22" customFormat="1" ht="40" customHeight="1" spans="1:13">
      <c r="A22" s="1"/>
      <c r="B22" s="70"/>
      <c r="C22" s="84"/>
      <c r="D22" s="67" t="s">
        <v>349</v>
      </c>
      <c r="E22" s="76" t="s">
        <v>350</v>
      </c>
      <c r="F22" s="76"/>
      <c r="G22" s="77" t="s">
        <v>351</v>
      </c>
      <c r="H22" s="77"/>
      <c r="I22" s="77"/>
      <c r="J22" s="77"/>
      <c r="K22" s="1"/>
      <c r="L22" s="1"/>
      <c r="M22" s="1"/>
    </row>
    <row r="23" customFormat="1" ht="32" customHeight="1" spans="1:13">
      <c r="A23" s="1"/>
      <c r="B23" s="70"/>
      <c r="C23" s="84"/>
      <c r="D23" s="67" t="s">
        <v>352</v>
      </c>
      <c r="E23" s="76" t="s">
        <v>353</v>
      </c>
      <c r="F23" s="76"/>
      <c r="G23" s="77" t="s">
        <v>354</v>
      </c>
      <c r="H23" s="77"/>
      <c r="I23" s="77"/>
      <c r="J23" s="77"/>
      <c r="K23" s="1"/>
      <c r="L23" s="1"/>
      <c r="M23" s="1"/>
    </row>
    <row r="24" ht="62" customHeight="1" spans="2:10">
      <c r="B24" s="70"/>
      <c r="C24" s="84"/>
      <c r="D24" s="67" t="s">
        <v>355</v>
      </c>
      <c r="E24" s="76" t="s">
        <v>356</v>
      </c>
      <c r="F24" s="76"/>
      <c r="G24" s="77" t="s">
        <v>357</v>
      </c>
      <c r="H24" s="77"/>
      <c r="I24" s="77"/>
      <c r="J24" s="77"/>
    </row>
    <row r="25" ht="24" spans="2:10">
      <c r="B25" s="70"/>
      <c r="C25" s="70" t="s">
        <v>358</v>
      </c>
      <c r="D25" s="67" t="s">
        <v>359</v>
      </c>
      <c r="E25" s="76" t="s">
        <v>360</v>
      </c>
      <c r="F25" s="76"/>
      <c r="G25" s="77" t="s">
        <v>361</v>
      </c>
      <c r="H25" s="77"/>
      <c r="I25" s="77"/>
      <c r="J25" s="77"/>
    </row>
  </sheetData>
  <mergeCells count="51">
    <mergeCell ref="B2:J2"/>
    <mergeCell ref="B3:J3"/>
    <mergeCell ref="C4:J4"/>
    <mergeCell ref="C5:J5"/>
    <mergeCell ref="C6:E6"/>
    <mergeCell ref="F6:J6"/>
    <mergeCell ref="C7:E7"/>
    <mergeCell ref="F7:J7"/>
    <mergeCell ref="C8:J8"/>
    <mergeCell ref="E9:F9"/>
    <mergeCell ref="G9:J9"/>
    <mergeCell ref="E10:F10"/>
    <mergeCell ref="G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7"/>
    <mergeCell ref="B9:B25"/>
    <mergeCell ref="C10:C16"/>
    <mergeCell ref="C17:C20"/>
    <mergeCell ref="C21:C24"/>
    <mergeCell ref="D10:D12"/>
    <mergeCell ref="D13:D15"/>
    <mergeCell ref="D17:D2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tabSelected="1" topLeftCell="A13" workbookViewId="0">
      <selection activeCell="E22" sqref="E22:F22"/>
    </sheetView>
  </sheetViews>
  <sheetFormatPr defaultColWidth="9" defaultRowHeight="14.25"/>
  <cols>
    <col min="1" max="1" width="8" style="3"/>
    <col min="2" max="3" width="14.625" style="3" customWidth="1"/>
    <col min="4" max="4" width="14.625" style="3" hidden="1" customWidth="1"/>
    <col min="5" max="8" width="14.625" style="3" customWidth="1"/>
    <col min="9" max="22" width="9" style="3"/>
    <col min="23" max="16384" width="9" style="2"/>
  </cols>
  <sheetData>
    <row r="1" s="1" customFormat="1" spans="1:16384">
      <c r="A1" s="3"/>
      <c r="B1" s="3"/>
      <c r="C1" s="3"/>
      <c r="D1" s="3"/>
      <c r="E1" s="3"/>
      <c r="F1" s="3"/>
      <c r="G1" s="3"/>
      <c r="H1" s="1" t="s">
        <v>362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XFD1" s="2"/>
    </row>
    <row r="2" s="2" customFormat="1" ht="33.75" customHeight="1" spans="1:22">
      <c r="A2" s="4" t="s">
        <v>363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2" customFormat="1" ht="21.75" customHeight="1" spans="1:22">
      <c r="A3" s="6" t="s">
        <v>364</v>
      </c>
      <c r="B3" s="6"/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="2" customFormat="1" ht="30" customHeight="1" spans="1:22">
      <c r="A4" s="7" t="s">
        <v>75</v>
      </c>
      <c r="B4" s="8"/>
      <c r="C4" s="8"/>
      <c r="D4" s="8" t="s">
        <v>0</v>
      </c>
      <c r="E4" s="8"/>
      <c r="F4" s="8"/>
      <c r="G4" s="8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="2" customFormat="1" ht="20.1" customHeight="1" spans="1:22">
      <c r="A5" s="9" t="s">
        <v>365</v>
      </c>
      <c r="B5" s="10" t="s">
        <v>366</v>
      </c>
      <c r="C5" s="11"/>
      <c r="D5" s="12" t="s">
        <v>367</v>
      </c>
      <c r="E5" s="13"/>
      <c r="F5" s="13"/>
      <c r="G5" s="13"/>
      <c r="H5" s="1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="2" customFormat="1" ht="28.5" customHeight="1" spans="1:22">
      <c r="A6" s="15"/>
      <c r="B6" s="16" t="s">
        <v>368</v>
      </c>
      <c r="C6" s="17"/>
      <c r="D6" s="18" t="s">
        <v>369</v>
      </c>
      <c r="E6" s="19"/>
      <c r="F6" s="19"/>
      <c r="G6" s="19"/>
      <c r="H6" s="2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="2" customFormat="1" ht="30" customHeight="1" spans="1:22">
      <c r="A7" s="21"/>
      <c r="B7" s="22" t="s">
        <v>370</v>
      </c>
      <c r="C7" s="23"/>
      <c r="D7" s="18" t="s">
        <v>371</v>
      </c>
      <c r="E7" s="24"/>
      <c r="F7" s="24"/>
      <c r="G7" s="24"/>
      <c r="H7" s="2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="2" customFormat="1" ht="30" customHeight="1" spans="1:22">
      <c r="A8" s="26"/>
      <c r="B8" s="11" t="s">
        <v>372</v>
      </c>
      <c r="C8" s="11"/>
      <c r="D8" s="27" t="s">
        <v>373</v>
      </c>
      <c r="E8" s="27"/>
      <c r="F8" s="27"/>
      <c r="G8" s="27"/>
      <c r="H8" s="2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="2" customFormat="1" ht="30" customHeight="1" spans="1:22">
      <c r="A9" s="28"/>
      <c r="B9" s="29" t="s">
        <v>374</v>
      </c>
      <c r="C9" s="6"/>
      <c r="D9" s="6"/>
      <c r="E9" s="30"/>
      <c r="F9" s="31" t="s">
        <v>375</v>
      </c>
      <c r="G9" s="31" t="s">
        <v>309</v>
      </c>
      <c r="H9" s="31" t="s">
        <v>376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="2" customFormat="1" ht="30" customHeight="1" spans="1:22">
      <c r="A10" s="32"/>
      <c r="B10" s="33"/>
      <c r="C10" s="34"/>
      <c r="D10" s="34"/>
      <c r="E10" s="35"/>
      <c r="F10" s="36">
        <v>251.72</v>
      </c>
      <c r="G10" s="36">
        <v>251.72</v>
      </c>
      <c r="H10" s="3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="2" customFormat="1" ht="53.25" customHeight="1" spans="1:22">
      <c r="A11" s="10" t="s">
        <v>377</v>
      </c>
      <c r="B11" s="37" t="s">
        <v>378</v>
      </c>
      <c r="C11" s="38"/>
      <c r="D11" s="38"/>
      <c r="E11" s="38"/>
      <c r="F11" s="38"/>
      <c r="G11" s="38"/>
      <c r="H11" s="3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="2" customFormat="1" ht="32.25" customHeight="1" spans="1:22">
      <c r="A12" s="11" t="s">
        <v>379</v>
      </c>
      <c r="B12" s="40" t="s">
        <v>313</v>
      </c>
      <c r="C12" s="22" t="s">
        <v>314</v>
      </c>
      <c r="D12" s="41"/>
      <c r="E12" s="20" t="s">
        <v>315</v>
      </c>
      <c r="F12" s="42"/>
      <c r="G12" s="20" t="s">
        <v>316</v>
      </c>
      <c r="H12" s="4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="2" customFormat="1" ht="30" customHeight="1" spans="1:22">
      <c r="A13" s="8"/>
      <c r="B13" s="43" t="s">
        <v>380</v>
      </c>
      <c r="C13" s="12" t="s">
        <v>318</v>
      </c>
      <c r="D13" s="14"/>
      <c r="E13" s="44" t="s">
        <v>381</v>
      </c>
      <c r="F13" s="27"/>
      <c r="G13" s="44" t="s">
        <v>320</v>
      </c>
      <c r="H13" s="2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="2" customFormat="1" ht="30" customHeight="1" spans="1:22">
      <c r="A14" s="8"/>
      <c r="B14" s="6"/>
      <c r="C14" s="45"/>
      <c r="D14" s="46"/>
      <c r="E14" s="47" t="s">
        <v>382</v>
      </c>
      <c r="F14" s="48"/>
      <c r="G14" s="47" t="s">
        <v>383</v>
      </c>
      <c r="H14" s="4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="2" customFormat="1" ht="30" customHeight="1" spans="1:22">
      <c r="A15" s="8"/>
      <c r="B15" s="6"/>
      <c r="C15" s="45"/>
      <c r="D15" s="46"/>
      <c r="E15" s="44" t="s">
        <v>384</v>
      </c>
      <c r="F15" s="27"/>
      <c r="G15" s="44" t="s">
        <v>385</v>
      </c>
      <c r="H15" s="2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="2" customFormat="1" ht="30" customHeight="1" spans="1:22">
      <c r="A16" s="8"/>
      <c r="B16" s="6"/>
      <c r="C16" s="49"/>
      <c r="D16" s="50"/>
      <c r="E16" s="44" t="s">
        <v>386</v>
      </c>
      <c r="F16" s="27"/>
      <c r="G16" s="44" t="s">
        <v>387</v>
      </c>
      <c r="H16" s="2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="2" customFormat="1" ht="32.25" customHeight="1" spans="1:22">
      <c r="A17" s="8"/>
      <c r="B17" s="30"/>
      <c r="C17" s="51" t="s">
        <v>325</v>
      </c>
      <c r="D17" s="52"/>
      <c r="E17" s="44" t="s">
        <v>326</v>
      </c>
      <c r="F17" s="27"/>
      <c r="G17" s="44" t="s">
        <v>388</v>
      </c>
      <c r="H17" s="2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="2" customFormat="1" ht="56.25" customHeight="1" spans="1:22">
      <c r="A18" s="8"/>
      <c r="B18" s="30"/>
      <c r="C18" s="51"/>
      <c r="D18" s="52"/>
      <c r="E18" s="47" t="s">
        <v>328</v>
      </c>
      <c r="F18" s="48"/>
      <c r="G18" s="47" t="s">
        <v>389</v>
      </c>
      <c r="H18" s="4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="2" customFormat="1" ht="41.25" customHeight="1" spans="1:22">
      <c r="A19" s="8"/>
      <c r="B19" s="30"/>
      <c r="C19" s="51"/>
      <c r="D19" s="52"/>
      <c r="E19" s="47" t="s">
        <v>390</v>
      </c>
      <c r="F19" s="48"/>
      <c r="G19" s="47" t="s">
        <v>391</v>
      </c>
      <c r="H19" s="4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="2" customFormat="1" ht="30" customHeight="1" spans="1:22">
      <c r="A20" s="8"/>
      <c r="B20" s="30"/>
      <c r="C20" s="22" t="s">
        <v>332</v>
      </c>
      <c r="D20" s="41"/>
      <c r="E20" s="44" t="s">
        <v>392</v>
      </c>
      <c r="F20" s="44"/>
      <c r="G20" s="44" t="s">
        <v>393</v>
      </c>
      <c r="H20" s="4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="2" customFormat="1" ht="30" customHeight="1" spans="1:22">
      <c r="A21" s="8"/>
      <c r="B21" s="8" t="s">
        <v>394</v>
      </c>
      <c r="C21" s="11" t="s">
        <v>336</v>
      </c>
      <c r="D21" s="11"/>
      <c r="E21" s="44" t="s">
        <v>395</v>
      </c>
      <c r="F21" s="44"/>
      <c r="G21" s="44" t="s">
        <v>396</v>
      </c>
      <c r="H21" s="4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="2" customFormat="1" ht="45" customHeight="1" spans="1:22">
      <c r="A22" s="8"/>
      <c r="B22" s="53" t="s">
        <v>397</v>
      </c>
      <c r="C22" s="54" t="s">
        <v>346</v>
      </c>
      <c r="D22" s="30"/>
      <c r="E22" s="44" t="s">
        <v>347</v>
      </c>
      <c r="F22" s="27"/>
      <c r="G22" s="44" t="s">
        <v>398</v>
      </c>
      <c r="H22" s="4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="2" customFormat="1" ht="30" customHeight="1" spans="1:22">
      <c r="A23" s="8"/>
      <c r="B23" s="55" t="s">
        <v>399</v>
      </c>
      <c r="C23" s="56" t="s">
        <v>358</v>
      </c>
      <c r="D23" s="57"/>
      <c r="E23" s="44" t="s">
        <v>400</v>
      </c>
      <c r="F23" s="44"/>
      <c r="G23" s="44" t="s">
        <v>361</v>
      </c>
      <c r="H23" s="4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="2" customFormat="1" spans="1:22">
      <c r="A24" s="58"/>
      <c r="B24" s="58"/>
      <c r="C24" s="58"/>
      <c r="D24" s="58"/>
      <c r="E24" s="59"/>
      <c r="F24" s="59"/>
      <c r="G24" s="59"/>
      <c r="H24" s="5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</sheetData>
  <mergeCells count="48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5:A10"/>
    <mergeCell ref="A12:A23"/>
    <mergeCell ref="B13:B20"/>
    <mergeCell ref="B9:E10"/>
    <mergeCell ref="C13:D16"/>
    <mergeCell ref="C17:D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4" activePane="bottomLeft" state="frozen"/>
      <selection/>
      <selection pane="bottomLeft" activeCell="C25" sqref="C25"/>
    </sheetView>
  </sheetViews>
  <sheetFormatPr defaultColWidth="10" defaultRowHeight="13.5" outlineLevelCol="5"/>
  <cols>
    <col min="1" max="1" width="1.53333333333333" style="227" customWidth="1"/>
    <col min="2" max="2" width="41.0333333333333" style="227" customWidth="1"/>
    <col min="3" max="3" width="16.4083333333333" style="227" customWidth="1"/>
    <col min="4" max="4" width="41.0333333333333" style="227" customWidth="1"/>
    <col min="5" max="5" width="16.4083333333333" style="227" customWidth="1"/>
    <col min="6" max="6" width="1.53333333333333" style="227" customWidth="1"/>
    <col min="7" max="10" width="9.76666666666667" style="227" customWidth="1"/>
    <col min="11" max="16384" width="10" style="227"/>
  </cols>
  <sheetData>
    <row r="1" s="227" customFormat="1" ht="14.2" customHeight="1" spans="1:6">
      <c r="A1" s="228"/>
      <c r="B1" s="229"/>
      <c r="C1" s="230"/>
      <c r="D1" s="231"/>
      <c r="E1" s="229" t="s">
        <v>3</v>
      </c>
      <c r="F1" s="232" t="s">
        <v>4</v>
      </c>
    </row>
    <row r="2" s="227" customFormat="1" ht="19.9" customHeight="1" spans="1:6">
      <c r="A2" s="231"/>
      <c r="B2" s="233" t="s">
        <v>5</v>
      </c>
      <c r="C2" s="233"/>
      <c r="D2" s="233"/>
      <c r="E2" s="233"/>
      <c r="F2" s="232"/>
    </row>
    <row r="3" s="227" customFormat="1" ht="17.05" customHeight="1" spans="1:6">
      <c r="A3" s="234"/>
      <c r="B3" s="235" t="s">
        <v>6</v>
      </c>
      <c r="C3" s="236"/>
      <c r="D3" s="236"/>
      <c r="E3" s="237" t="s">
        <v>7</v>
      </c>
      <c r="F3" s="238"/>
    </row>
    <row r="4" s="227" customFormat="1" ht="21.35" customHeight="1" spans="1:6">
      <c r="A4" s="239"/>
      <c r="B4" s="151" t="s">
        <v>8</v>
      </c>
      <c r="C4" s="151"/>
      <c r="D4" s="151" t="s">
        <v>9</v>
      </c>
      <c r="E4" s="151"/>
      <c r="F4" s="240"/>
    </row>
    <row r="5" s="227" customFormat="1" ht="21.35" customHeight="1" spans="1:6">
      <c r="A5" s="239"/>
      <c r="B5" s="151" t="s">
        <v>10</v>
      </c>
      <c r="C5" s="151" t="s">
        <v>11</v>
      </c>
      <c r="D5" s="151" t="s">
        <v>10</v>
      </c>
      <c r="E5" s="151" t="s">
        <v>11</v>
      </c>
      <c r="F5" s="240"/>
    </row>
    <row r="6" s="227" customFormat="1" ht="19.9" customHeight="1" spans="1:6">
      <c r="A6" s="241"/>
      <c r="B6" s="211" t="s">
        <v>12</v>
      </c>
      <c r="C6" s="156">
        <v>2517226.17</v>
      </c>
      <c r="D6" s="211" t="s">
        <v>13</v>
      </c>
      <c r="E6" s="156"/>
      <c r="F6" s="242"/>
    </row>
    <row r="7" s="227" customFormat="1" ht="19.9" customHeight="1" spans="1:6">
      <c r="A7" s="241"/>
      <c r="B7" s="211" t="s">
        <v>14</v>
      </c>
      <c r="C7" s="156"/>
      <c r="D7" s="211" t="s">
        <v>15</v>
      </c>
      <c r="E7" s="156"/>
      <c r="F7" s="242"/>
    </row>
    <row r="8" s="227" customFormat="1" ht="19.9" customHeight="1" spans="1:6">
      <c r="A8" s="241"/>
      <c r="B8" s="211" t="s">
        <v>16</v>
      </c>
      <c r="C8" s="156"/>
      <c r="D8" s="211" t="s">
        <v>17</v>
      </c>
      <c r="E8" s="156"/>
      <c r="F8" s="242"/>
    </row>
    <row r="9" s="227" customFormat="1" ht="19.9" customHeight="1" spans="1:6">
      <c r="A9" s="241"/>
      <c r="B9" s="211" t="s">
        <v>18</v>
      </c>
      <c r="C9" s="156"/>
      <c r="D9" s="211" t="s">
        <v>19</v>
      </c>
      <c r="E9" s="156"/>
      <c r="F9" s="242"/>
    </row>
    <row r="10" s="227" customFormat="1" ht="19.9" customHeight="1" spans="1:6">
      <c r="A10" s="241"/>
      <c r="B10" s="211" t="s">
        <v>20</v>
      </c>
      <c r="C10" s="156"/>
      <c r="D10" s="211" t="s">
        <v>21</v>
      </c>
      <c r="E10" s="156"/>
      <c r="F10" s="242"/>
    </row>
    <row r="11" s="227" customFormat="1" ht="19.9" customHeight="1" spans="1:6">
      <c r="A11" s="241"/>
      <c r="B11" s="211" t="s">
        <v>22</v>
      </c>
      <c r="C11" s="156"/>
      <c r="D11" s="211" t="s">
        <v>23</v>
      </c>
      <c r="E11" s="156"/>
      <c r="F11" s="242"/>
    </row>
    <row r="12" s="227" customFormat="1" ht="19.9" customHeight="1" spans="1:6">
      <c r="A12" s="241"/>
      <c r="B12" s="211" t="s">
        <v>24</v>
      </c>
      <c r="C12" s="156"/>
      <c r="D12" s="211" t="s">
        <v>25</v>
      </c>
      <c r="E12" s="156"/>
      <c r="F12" s="242"/>
    </row>
    <row r="13" s="227" customFormat="1" ht="19.9" customHeight="1" spans="1:6">
      <c r="A13" s="241"/>
      <c r="B13" s="211" t="s">
        <v>24</v>
      </c>
      <c r="C13" s="156"/>
      <c r="D13" s="211" t="s">
        <v>26</v>
      </c>
      <c r="E13" s="156">
        <v>266585.56</v>
      </c>
      <c r="F13" s="242"/>
    </row>
    <row r="14" s="227" customFormat="1" ht="19.9" customHeight="1" spans="1:6">
      <c r="A14" s="241"/>
      <c r="B14" s="211" t="s">
        <v>24</v>
      </c>
      <c r="C14" s="156"/>
      <c r="D14" s="211" t="s">
        <v>27</v>
      </c>
      <c r="E14" s="156"/>
      <c r="F14" s="242"/>
    </row>
    <row r="15" s="227" customFormat="1" ht="19.9" customHeight="1" spans="1:6">
      <c r="A15" s="241"/>
      <c r="B15" s="211" t="s">
        <v>24</v>
      </c>
      <c r="C15" s="156"/>
      <c r="D15" s="211" t="s">
        <v>28</v>
      </c>
      <c r="E15" s="210" t="s">
        <v>29</v>
      </c>
      <c r="F15" s="242"/>
    </row>
    <row r="16" s="227" customFormat="1" ht="19.9" customHeight="1" spans="1:6">
      <c r="A16" s="241"/>
      <c r="B16" s="211" t="s">
        <v>24</v>
      </c>
      <c r="C16" s="156"/>
      <c r="D16" s="211" t="s">
        <v>30</v>
      </c>
      <c r="E16" s="156"/>
      <c r="F16" s="242"/>
    </row>
    <row r="17" s="227" customFormat="1" ht="19.9" customHeight="1" spans="1:6">
      <c r="A17" s="241"/>
      <c r="B17" s="211" t="s">
        <v>24</v>
      </c>
      <c r="C17" s="156"/>
      <c r="D17" s="211" t="s">
        <v>31</v>
      </c>
      <c r="E17" s="156"/>
      <c r="F17" s="242"/>
    </row>
    <row r="18" s="227" customFormat="1" ht="19.9" customHeight="1" spans="1:6">
      <c r="A18" s="241"/>
      <c r="B18" s="211" t="s">
        <v>24</v>
      </c>
      <c r="C18" s="156"/>
      <c r="D18" s="211" t="s">
        <v>32</v>
      </c>
      <c r="E18" s="156"/>
      <c r="F18" s="242"/>
    </row>
    <row r="19" s="227" customFormat="1" ht="19.9" customHeight="1" spans="1:6">
      <c r="A19" s="241"/>
      <c r="B19" s="211" t="s">
        <v>24</v>
      </c>
      <c r="C19" s="156"/>
      <c r="D19" s="211" t="s">
        <v>33</v>
      </c>
      <c r="E19" s="156"/>
      <c r="F19" s="242"/>
    </row>
    <row r="20" s="227" customFormat="1" ht="19.9" customHeight="1" spans="1:6">
      <c r="A20" s="241"/>
      <c r="B20" s="211" t="s">
        <v>24</v>
      </c>
      <c r="C20" s="156"/>
      <c r="D20" s="211" t="s">
        <v>34</v>
      </c>
      <c r="E20" s="156"/>
      <c r="F20" s="242"/>
    </row>
    <row r="21" s="227" customFormat="1" ht="19.9" customHeight="1" spans="1:6">
      <c r="A21" s="241"/>
      <c r="B21" s="211" t="s">
        <v>24</v>
      </c>
      <c r="C21" s="156"/>
      <c r="D21" s="211" t="s">
        <v>35</v>
      </c>
      <c r="E21" s="156"/>
      <c r="F21" s="242"/>
    </row>
    <row r="22" s="227" customFormat="1" ht="19.9" customHeight="1" spans="1:6">
      <c r="A22" s="241"/>
      <c r="B22" s="211" t="s">
        <v>24</v>
      </c>
      <c r="C22" s="156"/>
      <c r="D22" s="211" t="s">
        <v>36</v>
      </c>
      <c r="E22" s="156">
        <v>1937811.14</v>
      </c>
      <c r="F22" s="242"/>
    </row>
    <row r="23" s="227" customFormat="1" ht="19.9" customHeight="1" spans="1:6">
      <c r="A23" s="241"/>
      <c r="B23" s="211" t="s">
        <v>24</v>
      </c>
      <c r="C23" s="156"/>
      <c r="D23" s="211" t="s">
        <v>37</v>
      </c>
      <c r="E23" s="156"/>
      <c r="F23" s="242"/>
    </row>
    <row r="24" s="227" customFormat="1" ht="19.9" customHeight="1" spans="1:6">
      <c r="A24" s="241"/>
      <c r="B24" s="211" t="s">
        <v>24</v>
      </c>
      <c r="C24" s="156"/>
      <c r="D24" s="211" t="s">
        <v>38</v>
      </c>
      <c r="E24" s="156"/>
      <c r="F24" s="242"/>
    </row>
    <row r="25" s="227" customFormat="1" ht="19.9" customHeight="1" spans="1:6">
      <c r="A25" s="241"/>
      <c r="B25" s="211" t="s">
        <v>24</v>
      </c>
      <c r="C25" s="156"/>
      <c r="D25" s="211" t="s">
        <v>39</v>
      </c>
      <c r="E25" s="156">
        <v>181784.45</v>
      </c>
      <c r="F25" s="242"/>
    </row>
    <row r="26" s="227" customFormat="1" ht="19.9" customHeight="1" spans="1:6">
      <c r="A26" s="241"/>
      <c r="B26" s="211" t="s">
        <v>24</v>
      </c>
      <c r="C26" s="156"/>
      <c r="D26" s="211" t="s">
        <v>40</v>
      </c>
      <c r="E26" s="156"/>
      <c r="F26" s="242"/>
    </row>
    <row r="27" s="227" customFormat="1" ht="19.9" customHeight="1" spans="1:6">
      <c r="A27" s="241"/>
      <c r="B27" s="211" t="s">
        <v>24</v>
      </c>
      <c r="C27" s="156"/>
      <c r="D27" s="211" t="s">
        <v>41</v>
      </c>
      <c r="E27" s="156"/>
      <c r="F27" s="242"/>
    </row>
    <row r="28" s="227" customFormat="1" ht="19.9" customHeight="1" spans="1:6">
      <c r="A28" s="241"/>
      <c r="B28" s="211" t="s">
        <v>24</v>
      </c>
      <c r="C28" s="156"/>
      <c r="D28" s="211" t="s">
        <v>42</v>
      </c>
      <c r="E28" s="156"/>
      <c r="F28" s="242"/>
    </row>
    <row r="29" s="227" customFormat="1" ht="19.9" customHeight="1" spans="1:6">
      <c r="A29" s="241"/>
      <c r="B29" s="211" t="s">
        <v>24</v>
      </c>
      <c r="C29" s="156"/>
      <c r="D29" s="211" t="s">
        <v>43</v>
      </c>
      <c r="E29" s="156"/>
      <c r="F29" s="242"/>
    </row>
    <row r="30" s="227" customFormat="1" ht="19.9" customHeight="1" spans="1:6">
      <c r="A30" s="241"/>
      <c r="B30" s="211" t="s">
        <v>24</v>
      </c>
      <c r="C30" s="156"/>
      <c r="D30" s="211" t="s">
        <v>44</v>
      </c>
      <c r="E30" s="156"/>
      <c r="F30" s="242"/>
    </row>
    <row r="31" s="227" customFormat="1" ht="19.9" customHeight="1" spans="1:6">
      <c r="A31" s="241"/>
      <c r="B31" s="211" t="s">
        <v>24</v>
      </c>
      <c r="C31" s="156"/>
      <c r="D31" s="211" t="s">
        <v>45</v>
      </c>
      <c r="E31" s="156"/>
      <c r="F31" s="242"/>
    </row>
    <row r="32" s="227" customFormat="1" ht="19.9" customHeight="1" spans="1:6">
      <c r="A32" s="241"/>
      <c r="B32" s="211" t="s">
        <v>24</v>
      </c>
      <c r="C32" s="156"/>
      <c r="D32" s="211" t="s">
        <v>46</v>
      </c>
      <c r="E32" s="156"/>
      <c r="F32" s="242"/>
    </row>
    <row r="33" s="227" customFormat="1" ht="19.9" customHeight="1" spans="1:6">
      <c r="A33" s="241"/>
      <c r="B33" s="211" t="s">
        <v>24</v>
      </c>
      <c r="C33" s="156"/>
      <c r="D33" s="211" t="s">
        <v>47</v>
      </c>
      <c r="E33" s="156"/>
      <c r="F33" s="242"/>
    </row>
    <row r="34" s="227" customFormat="1" ht="19.9" customHeight="1" spans="1:6">
      <c r="A34" s="241"/>
      <c r="B34" s="211" t="s">
        <v>24</v>
      </c>
      <c r="C34" s="156"/>
      <c r="D34" s="211" t="s">
        <v>48</v>
      </c>
      <c r="E34" s="156"/>
      <c r="F34" s="242"/>
    </row>
    <row r="35" s="227" customFormat="1" ht="19.9" customHeight="1" spans="1:6">
      <c r="A35" s="241"/>
      <c r="B35" s="211" t="s">
        <v>24</v>
      </c>
      <c r="C35" s="156"/>
      <c r="D35" s="211" t="s">
        <v>49</v>
      </c>
      <c r="E35" s="156"/>
      <c r="F35" s="242"/>
    </row>
    <row r="36" s="227" customFormat="1" ht="19.9" customHeight="1" spans="1:6">
      <c r="A36" s="243"/>
      <c r="B36" s="170" t="s">
        <v>50</v>
      </c>
      <c r="C36" s="153"/>
      <c r="D36" s="170" t="s">
        <v>51</v>
      </c>
      <c r="E36" s="153"/>
      <c r="F36" s="244"/>
    </row>
    <row r="37" s="227" customFormat="1" ht="19.9" customHeight="1" spans="1:6">
      <c r="A37" s="241"/>
      <c r="B37" s="155" t="s">
        <v>52</v>
      </c>
      <c r="C37" s="156"/>
      <c r="D37" s="155" t="s">
        <v>53</v>
      </c>
      <c r="E37" s="156"/>
      <c r="F37" s="245"/>
    </row>
    <row r="38" s="227" customFormat="1" ht="19.9" customHeight="1" spans="1:6">
      <c r="A38" s="246"/>
      <c r="B38" s="155" t="s">
        <v>54</v>
      </c>
      <c r="C38" s="156"/>
      <c r="D38" s="155" t="s">
        <v>55</v>
      </c>
      <c r="E38" s="156"/>
      <c r="F38" s="245"/>
    </row>
    <row r="39" s="227" customFormat="1" ht="19.9" customHeight="1" spans="1:6">
      <c r="A39" s="246"/>
      <c r="B39" s="247"/>
      <c r="C39" s="247"/>
      <c r="D39" s="155" t="s">
        <v>56</v>
      </c>
      <c r="E39" s="156"/>
      <c r="F39" s="245"/>
    </row>
    <row r="40" s="227" customFormat="1" ht="19.9" customHeight="1" spans="1:6">
      <c r="A40" s="248"/>
      <c r="B40" s="151" t="s">
        <v>57</v>
      </c>
      <c r="C40" s="153">
        <v>2517226.17</v>
      </c>
      <c r="D40" s="151" t="s">
        <v>58</v>
      </c>
      <c r="E40" s="153">
        <v>2517226.17</v>
      </c>
      <c r="F40" s="249"/>
    </row>
    <row r="41" s="227" customFormat="1" ht="8.5" customHeight="1" spans="1:6">
      <c r="A41" s="250"/>
      <c r="B41" s="250"/>
      <c r="C41" s="251"/>
      <c r="D41" s="251"/>
      <c r="E41" s="250"/>
      <c r="F41" s="25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I1" sqref="I1"/>
    </sheetView>
  </sheetViews>
  <sheetFormatPr defaultColWidth="10" defaultRowHeight="13.5"/>
  <cols>
    <col min="1" max="1" width="1.53333333333333" style="91" customWidth="1"/>
    <col min="2" max="2" width="11.375" style="91" customWidth="1"/>
    <col min="3" max="3" width="23.625" style="91" customWidth="1"/>
    <col min="4" max="14" width="15.075" style="91" customWidth="1"/>
    <col min="15" max="15" width="1.53333333333333" style="91" customWidth="1"/>
    <col min="16" max="16" width="9.76666666666667" style="91" customWidth="1"/>
    <col min="17" max="16384" width="10" style="91"/>
  </cols>
  <sheetData>
    <row r="1" ht="25" customHeight="1" spans="1:15">
      <c r="A1" s="92"/>
      <c r="B1" s="92"/>
      <c r="C1" s="92"/>
      <c r="E1" s="95"/>
      <c r="F1" s="95"/>
      <c r="G1" s="148"/>
      <c r="H1" s="148"/>
      <c r="I1" s="148"/>
      <c r="J1" s="148"/>
      <c r="K1" s="148"/>
      <c r="L1" s="148"/>
      <c r="M1" s="148"/>
      <c r="N1" s="108" t="s">
        <v>59</v>
      </c>
      <c r="O1" s="99"/>
    </row>
    <row r="2" ht="22.8" customHeight="1" spans="1:15">
      <c r="A2" s="92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20"/>
      <c r="O2" s="99" t="s">
        <v>4</v>
      </c>
    </row>
    <row r="3" ht="19.55" customHeight="1" spans="1:15">
      <c r="A3" s="97"/>
      <c r="B3" s="97"/>
      <c r="C3" s="97"/>
      <c r="F3" s="184"/>
      <c r="G3" s="97"/>
      <c r="H3" s="184"/>
      <c r="I3" s="184"/>
      <c r="J3" s="184"/>
      <c r="K3" s="184"/>
      <c r="L3" s="184"/>
      <c r="M3" s="184"/>
      <c r="N3" s="109" t="s">
        <v>7</v>
      </c>
      <c r="O3" s="110"/>
    </row>
    <row r="4" ht="24.4" customHeight="1" spans="1:15">
      <c r="A4" s="101"/>
      <c r="B4" s="117"/>
      <c r="C4" s="117"/>
      <c r="D4" s="117" t="s">
        <v>60</v>
      </c>
      <c r="E4" s="117" t="s">
        <v>61</v>
      </c>
      <c r="F4" s="117" t="s">
        <v>62</v>
      </c>
      <c r="G4" s="117" t="s">
        <v>63</v>
      </c>
      <c r="H4" s="117" t="s">
        <v>64</v>
      </c>
      <c r="I4" s="117" t="s">
        <v>65</v>
      </c>
      <c r="J4" s="117" t="s">
        <v>66</v>
      </c>
      <c r="K4" s="117" t="s">
        <v>67</v>
      </c>
      <c r="L4" s="117" t="s">
        <v>68</v>
      </c>
      <c r="M4" s="117" t="s">
        <v>69</v>
      </c>
      <c r="N4" s="117" t="s">
        <v>70</v>
      </c>
      <c r="O4" s="112"/>
    </row>
    <row r="5" ht="24.4" customHeight="1" spans="1:15">
      <c r="A5" s="101"/>
      <c r="B5" s="117" t="s">
        <v>71</v>
      </c>
      <c r="C5" s="117" t="s">
        <v>72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2"/>
    </row>
    <row r="6" ht="24.4" customHeight="1" spans="1:15">
      <c r="A6" s="101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2"/>
    </row>
    <row r="7" ht="32" customHeight="1" spans="1:15">
      <c r="A7" s="102"/>
      <c r="B7" s="100"/>
      <c r="C7" s="222" t="s">
        <v>73</v>
      </c>
      <c r="D7" s="223">
        <v>2517226.17</v>
      </c>
      <c r="E7" s="103"/>
      <c r="F7" s="192">
        <v>2517226.17</v>
      </c>
      <c r="G7" s="103"/>
      <c r="H7" s="103"/>
      <c r="I7" s="103"/>
      <c r="J7" s="103"/>
      <c r="K7" s="103"/>
      <c r="L7" s="103"/>
      <c r="M7" s="103"/>
      <c r="N7" s="103"/>
      <c r="O7" s="113"/>
    </row>
    <row r="8" ht="26" customHeight="1" spans="1:15">
      <c r="A8" s="224"/>
      <c r="B8" s="104" t="s">
        <v>74</v>
      </c>
      <c r="C8" s="105" t="s">
        <v>75</v>
      </c>
      <c r="D8" s="225"/>
      <c r="E8" s="103"/>
      <c r="F8" s="103"/>
      <c r="G8" s="197"/>
      <c r="H8" s="197"/>
      <c r="I8" s="197"/>
      <c r="J8" s="197"/>
      <c r="K8" s="197"/>
      <c r="L8" s="197"/>
      <c r="M8" s="197"/>
      <c r="N8" s="221"/>
      <c r="O8" s="190"/>
    </row>
    <row r="9" ht="37" customHeight="1" spans="2:14">
      <c r="B9" s="104">
        <v>670001</v>
      </c>
      <c r="C9" s="161" t="s">
        <v>76</v>
      </c>
      <c r="D9" s="226">
        <v>2517226.17</v>
      </c>
      <c r="E9" s="103"/>
      <c r="F9" s="192">
        <v>2517226.17</v>
      </c>
      <c r="G9" s="163"/>
      <c r="H9" s="163"/>
      <c r="I9" s="163"/>
      <c r="J9" s="163"/>
      <c r="K9" s="163"/>
      <c r="L9" s="163"/>
      <c r="M9" s="163"/>
      <c r="N9" s="163"/>
    </row>
  </sheetData>
  <mergeCells count="15">
    <mergeCell ref="B2:N2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workbookViewId="0">
      <pane ySplit="6" topLeftCell="A19" activePane="bottomLeft" state="frozen"/>
      <selection/>
      <selection pane="bottomLeft" activeCell="B2" sqref="B2:K2"/>
    </sheetView>
  </sheetViews>
  <sheetFormatPr defaultColWidth="10" defaultRowHeight="13.5"/>
  <cols>
    <col min="1" max="1" width="1.53333333333333" style="91" customWidth="1"/>
    <col min="2" max="4" width="5.625" style="91" customWidth="1"/>
    <col min="5" max="5" width="13.875" style="91" customWidth="1"/>
    <col min="6" max="6" width="41.25" style="91" customWidth="1"/>
    <col min="7" max="11" width="14.125" style="91" customWidth="1"/>
    <col min="12" max="12" width="1.53333333333333" style="91" customWidth="1"/>
    <col min="13" max="15" width="9.76666666666667" style="91" customWidth="1"/>
    <col min="16" max="16384" width="10" style="91"/>
  </cols>
  <sheetData>
    <row r="1" ht="25" customHeight="1" spans="1:12">
      <c r="A1" s="92"/>
      <c r="B1" s="61"/>
      <c r="C1" s="92"/>
      <c r="D1" s="92"/>
      <c r="E1" s="92"/>
      <c r="F1" s="148"/>
      <c r="G1" s="95"/>
      <c r="H1" s="95"/>
      <c r="I1" s="95"/>
      <c r="J1" s="95"/>
      <c r="K1" s="108" t="s">
        <v>77</v>
      </c>
      <c r="L1" s="99"/>
    </row>
    <row r="2" ht="22.8" customHeight="1" spans="1:12">
      <c r="A2" s="92"/>
      <c r="B2" s="96" t="s">
        <v>78</v>
      </c>
      <c r="C2" s="96"/>
      <c r="D2" s="96"/>
      <c r="E2" s="96"/>
      <c r="F2" s="96"/>
      <c r="G2" s="96"/>
      <c r="H2" s="96"/>
      <c r="I2" s="96"/>
      <c r="J2" s="96"/>
      <c r="K2" s="96"/>
      <c r="L2" s="99" t="s">
        <v>4</v>
      </c>
    </row>
    <row r="3" ht="19.55" customHeight="1" spans="1:12">
      <c r="A3" s="97"/>
      <c r="B3" s="98" t="s">
        <v>6</v>
      </c>
      <c r="C3" s="98"/>
      <c r="D3" s="98"/>
      <c r="E3" s="98"/>
      <c r="F3" s="98"/>
      <c r="G3" s="97"/>
      <c r="H3" s="97"/>
      <c r="I3" s="184"/>
      <c r="J3" s="184"/>
      <c r="K3" s="109" t="s">
        <v>7</v>
      </c>
      <c r="L3" s="110"/>
    </row>
    <row r="4" ht="24.4" customHeight="1" spans="1:12">
      <c r="A4" s="99"/>
      <c r="B4" s="100" t="s">
        <v>10</v>
      </c>
      <c r="C4" s="100"/>
      <c r="D4" s="100"/>
      <c r="E4" s="100"/>
      <c r="F4" s="100"/>
      <c r="G4" s="100" t="s">
        <v>60</v>
      </c>
      <c r="H4" s="100" t="s">
        <v>79</v>
      </c>
      <c r="I4" s="100" t="s">
        <v>80</v>
      </c>
      <c r="J4" s="100" t="s">
        <v>81</v>
      </c>
      <c r="K4" s="117" t="s">
        <v>82</v>
      </c>
      <c r="L4" s="111"/>
    </row>
    <row r="5" ht="24.4" customHeight="1" spans="1:12">
      <c r="A5" s="101"/>
      <c r="B5" s="100" t="s">
        <v>83</v>
      </c>
      <c r="C5" s="100"/>
      <c r="D5" s="100"/>
      <c r="E5" s="100" t="s">
        <v>71</v>
      </c>
      <c r="F5" s="100" t="s">
        <v>72</v>
      </c>
      <c r="G5" s="100"/>
      <c r="H5" s="100"/>
      <c r="I5" s="100"/>
      <c r="J5" s="100"/>
      <c r="K5" s="100"/>
      <c r="L5" s="111"/>
    </row>
    <row r="6" ht="24.4" customHeight="1" spans="1:12">
      <c r="A6" s="101"/>
      <c r="B6" s="100" t="s">
        <v>84</v>
      </c>
      <c r="C6" s="100" t="s">
        <v>85</v>
      </c>
      <c r="D6" s="100" t="s">
        <v>86</v>
      </c>
      <c r="E6" s="100"/>
      <c r="F6" s="100"/>
      <c r="G6" s="100"/>
      <c r="H6" s="100"/>
      <c r="I6" s="100"/>
      <c r="J6" s="100"/>
      <c r="K6" s="100"/>
      <c r="L6" s="112"/>
    </row>
    <row r="7" ht="27" customHeight="1" spans="1:12">
      <c r="A7" s="102"/>
      <c r="B7" s="100"/>
      <c r="C7" s="100"/>
      <c r="D7" s="100"/>
      <c r="E7" s="100"/>
      <c r="F7" s="100" t="s">
        <v>73</v>
      </c>
      <c r="G7" s="217">
        <v>2517226.17</v>
      </c>
      <c r="H7" s="103">
        <v>2437226.17</v>
      </c>
      <c r="I7" s="217">
        <v>80000</v>
      </c>
      <c r="J7" s="103"/>
      <c r="K7" s="103"/>
      <c r="L7" s="113"/>
    </row>
    <row r="8" ht="27" customHeight="1" spans="1:12">
      <c r="A8" s="102"/>
      <c r="B8" s="100"/>
      <c r="C8" s="100"/>
      <c r="D8" s="100"/>
      <c r="E8" s="105" t="s">
        <v>74</v>
      </c>
      <c r="F8" s="105" t="s">
        <v>87</v>
      </c>
      <c r="G8" s="103"/>
      <c r="H8" s="103"/>
      <c r="I8" s="103"/>
      <c r="J8" s="103"/>
      <c r="K8" s="103"/>
      <c r="L8" s="113"/>
    </row>
    <row r="9" ht="27" customHeight="1" spans="1:12">
      <c r="A9" s="102"/>
      <c r="B9" s="172" t="s">
        <v>88</v>
      </c>
      <c r="C9" s="173"/>
      <c r="D9" s="173"/>
      <c r="E9" s="173">
        <v>670001</v>
      </c>
      <c r="F9" s="174" t="s">
        <v>89</v>
      </c>
      <c r="G9" s="167" t="s">
        <v>90</v>
      </c>
      <c r="H9" s="167" t="s">
        <v>90</v>
      </c>
      <c r="I9" s="219"/>
      <c r="J9" s="103"/>
      <c r="K9" s="103"/>
      <c r="L9" s="113"/>
    </row>
    <row r="10" ht="27" customHeight="1" spans="1:12">
      <c r="A10" s="102"/>
      <c r="B10" s="172" t="s">
        <v>88</v>
      </c>
      <c r="C10" s="176" t="s">
        <v>91</v>
      </c>
      <c r="D10" s="173"/>
      <c r="E10" s="173">
        <v>670001</v>
      </c>
      <c r="F10" s="177" t="s">
        <v>92</v>
      </c>
      <c r="G10" s="167" t="s">
        <v>90</v>
      </c>
      <c r="H10" s="167" t="s">
        <v>90</v>
      </c>
      <c r="I10" s="219"/>
      <c r="J10" s="103"/>
      <c r="K10" s="103"/>
      <c r="L10" s="113"/>
    </row>
    <row r="11" ht="27" customHeight="1" spans="1:12">
      <c r="A11" s="102"/>
      <c r="B11" s="173">
        <v>208</v>
      </c>
      <c r="C11" s="176" t="s">
        <v>91</v>
      </c>
      <c r="D11" s="176" t="s">
        <v>93</v>
      </c>
      <c r="E11" s="173">
        <v>670001</v>
      </c>
      <c r="F11" s="174" t="s">
        <v>94</v>
      </c>
      <c r="G11" s="167" t="s">
        <v>95</v>
      </c>
      <c r="H11" s="167" t="s">
        <v>95</v>
      </c>
      <c r="I11" s="219"/>
      <c r="J11" s="103"/>
      <c r="K11" s="103"/>
      <c r="L11" s="113"/>
    </row>
    <row r="12" ht="27" customHeight="1" spans="1:12">
      <c r="A12" s="102"/>
      <c r="B12" s="173">
        <v>208</v>
      </c>
      <c r="C12" s="176" t="s">
        <v>91</v>
      </c>
      <c r="D12" s="176" t="s">
        <v>91</v>
      </c>
      <c r="E12" s="173">
        <v>670001</v>
      </c>
      <c r="F12" s="174" t="s">
        <v>96</v>
      </c>
      <c r="G12" s="167" t="s">
        <v>97</v>
      </c>
      <c r="H12" s="167" t="s">
        <v>97</v>
      </c>
      <c r="I12" s="219"/>
      <c r="J12" s="103"/>
      <c r="K12" s="103"/>
      <c r="L12" s="113"/>
    </row>
    <row r="13" ht="27" customHeight="1" spans="1:12">
      <c r="A13" s="102"/>
      <c r="B13" s="172" t="s">
        <v>98</v>
      </c>
      <c r="C13" s="176"/>
      <c r="D13" s="176"/>
      <c r="E13" s="104">
        <v>670001</v>
      </c>
      <c r="F13" s="218" t="s">
        <v>99</v>
      </c>
      <c r="G13" s="167" t="s">
        <v>29</v>
      </c>
      <c r="H13" s="167" t="s">
        <v>29</v>
      </c>
      <c r="I13" s="219"/>
      <c r="J13" s="103"/>
      <c r="K13" s="103"/>
      <c r="L13" s="113"/>
    </row>
    <row r="14" ht="27" customHeight="1" spans="1:12">
      <c r="A14" s="102"/>
      <c r="B14" s="172" t="s">
        <v>98</v>
      </c>
      <c r="C14" s="176" t="s">
        <v>100</v>
      </c>
      <c r="D14" s="176"/>
      <c r="E14" s="104">
        <v>670001</v>
      </c>
      <c r="F14" s="218" t="s">
        <v>101</v>
      </c>
      <c r="G14" s="167" t="s">
        <v>29</v>
      </c>
      <c r="H14" s="167" t="s">
        <v>29</v>
      </c>
      <c r="I14" s="219"/>
      <c r="J14" s="103"/>
      <c r="K14" s="103"/>
      <c r="L14" s="113"/>
    </row>
    <row r="15" ht="27" customHeight="1" spans="1:12">
      <c r="A15" s="102"/>
      <c r="B15" s="172" t="s">
        <v>98</v>
      </c>
      <c r="C15" s="176" t="s">
        <v>100</v>
      </c>
      <c r="D15" s="176" t="s">
        <v>93</v>
      </c>
      <c r="E15" s="104">
        <v>670001</v>
      </c>
      <c r="F15" s="218" t="s">
        <v>102</v>
      </c>
      <c r="G15" s="167" t="s">
        <v>103</v>
      </c>
      <c r="H15" s="167" t="s">
        <v>103</v>
      </c>
      <c r="I15" s="219"/>
      <c r="J15" s="103"/>
      <c r="K15" s="103"/>
      <c r="L15" s="113"/>
    </row>
    <row r="16" ht="27" customHeight="1" spans="2:11">
      <c r="B16" s="172">
        <v>210</v>
      </c>
      <c r="C16" s="176" t="s">
        <v>100</v>
      </c>
      <c r="D16" s="176" t="s">
        <v>104</v>
      </c>
      <c r="E16" s="104">
        <v>670001</v>
      </c>
      <c r="F16" s="218" t="s">
        <v>105</v>
      </c>
      <c r="G16" s="167" t="s">
        <v>106</v>
      </c>
      <c r="H16" s="167" t="s">
        <v>106</v>
      </c>
      <c r="I16" s="219"/>
      <c r="J16" s="103"/>
      <c r="K16" s="163"/>
    </row>
    <row r="17" ht="27" customHeight="1" spans="2:11">
      <c r="B17" s="172">
        <v>210</v>
      </c>
      <c r="C17" s="176" t="s">
        <v>100</v>
      </c>
      <c r="D17" s="176" t="s">
        <v>107</v>
      </c>
      <c r="E17" s="104">
        <v>670001</v>
      </c>
      <c r="F17" s="218" t="s">
        <v>108</v>
      </c>
      <c r="G17" s="167" t="s">
        <v>109</v>
      </c>
      <c r="H17" s="167" t="s">
        <v>109</v>
      </c>
      <c r="I17" s="219"/>
      <c r="J17" s="103"/>
      <c r="K17" s="163"/>
    </row>
    <row r="18" ht="27" customHeight="1" spans="2:11">
      <c r="B18" s="172" t="s">
        <v>110</v>
      </c>
      <c r="C18" s="176"/>
      <c r="D18" s="176"/>
      <c r="E18" s="173">
        <v>670001</v>
      </c>
      <c r="F18" s="174" t="s">
        <v>111</v>
      </c>
      <c r="G18" s="167" t="s">
        <v>112</v>
      </c>
      <c r="H18" s="167" t="s">
        <v>113</v>
      </c>
      <c r="I18" s="167" t="s">
        <v>114</v>
      </c>
      <c r="J18" s="103"/>
      <c r="K18" s="163"/>
    </row>
    <row r="19" ht="27" customHeight="1" spans="2:11">
      <c r="B19" s="172" t="s">
        <v>110</v>
      </c>
      <c r="C19" s="176" t="s">
        <v>93</v>
      </c>
      <c r="D19" s="176"/>
      <c r="E19" s="173">
        <v>670001</v>
      </c>
      <c r="F19" s="174" t="s">
        <v>115</v>
      </c>
      <c r="G19" s="167" t="s">
        <v>113</v>
      </c>
      <c r="H19" s="167" t="s">
        <v>113</v>
      </c>
      <c r="I19" s="167"/>
      <c r="J19" s="103"/>
      <c r="K19" s="163"/>
    </row>
    <row r="20" ht="27" customHeight="1" spans="2:11">
      <c r="B20" s="172" t="s">
        <v>110</v>
      </c>
      <c r="C20" s="176" t="s">
        <v>93</v>
      </c>
      <c r="D20" s="176" t="s">
        <v>93</v>
      </c>
      <c r="E20" s="173">
        <v>670001</v>
      </c>
      <c r="F20" s="174" t="s">
        <v>116</v>
      </c>
      <c r="G20" s="167" t="s">
        <v>117</v>
      </c>
      <c r="H20" s="167" t="s">
        <v>117</v>
      </c>
      <c r="I20" s="167"/>
      <c r="J20" s="103"/>
      <c r="K20" s="163"/>
    </row>
    <row r="21" ht="27" customHeight="1" spans="2:11">
      <c r="B21" s="172" t="s">
        <v>110</v>
      </c>
      <c r="C21" s="176" t="s">
        <v>93</v>
      </c>
      <c r="D21" s="178" t="s">
        <v>118</v>
      </c>
      <c r="E21" s="173">
        <v>670001</v>
      </c>
      <c r="F21" s="174" t="s">
        <v>119</v>
      </c>
      <c r="G21" s="167" t="s">
        <v>120</v>
      </c>
      <c r="H21" s="167" t="s">
        <v>120</v>
      </c>
      <c r="I21" s="167"/>
      <c r="J21" s="121"/>
      <c r="K21" s="163"/>
    </row>
    <row r="22" ht="27" customHeight="1" spans="2:11">
      <c r="B22" s="172" t="s">
        <v>110</v>
      </c>
      <c r="C22" s="176" t="s">
        <v>104</v>
      </c>
      <c r="D22" s="178"/>
      <c r="E22" s="173">
        <v>670001</v>
      </c>
      <c r="F22" s="174" t="s">
        <v>121</v>
      </c>
      <c r="G22" s="167" t="s">
        <v>114</v>
      </c>
      <c r="H22" s="167"/>
      <c r="I22" s="167" t="s">
        <v>114</v>
      </c>
      <c r="J22" s="121"/>
      <c r="K22" s="163"/>
    </row>
    <row r="23" ht="27" customHeight="1" spans="2:11">
      <c r="B23" s="172" t="s">
        <v>110</v>
      </c>
      <c r="C23" s="176" t="s">
        <v>104</v>
      </c>
      <c r="D23" s="178" t="s">
        <v>122</v>
      </c>
      <c r="E23" s="173">
        <v>670001</v>
      </c>
      <c r="F23" s="174" t="s">
        <v>123</v>
      </c>
      <c r="G23" s="167" t="s">
        <v>114</v>
      </c>
      <c r="H23" s="167"/>
      <c r="I23" s="167" t="s">
        <v>114</v>
      </c>
      <c r="J23" s="121"/>
      <c r="K23" s="163"/>
    </row>
    <row r="24" ht="27" customHeight="1" spans="2:11">
      <c r="B24" s="172" t="s">
        <v>124</v>
      </c>
      <c r="C24" s="176"/>
      <c r="D24" s="178"/>
      <c r="E24" s="173">
        <v>670001</v>
      </c>
      <c r="F24" s="174" t="s">
        <v>125</v>
      </c>
      <c r="G24" s="167" t="s">
        <v>126</v>
      </c>
      <c r="H24" s="167" t="s">
        <v>126</v>
      </c>
      <c r="I24" s="121"/>
      <c r="J24" s="121"/>
      <c r="K24" s="163"/>
    </row>
    <row r="25" ht="27" customHeight="1" spans="2:11">
      <c r="B25" s="172" t="s">
        <v>124</v>
      </c>
      <c r="C25" s="176" t="s">
        <v>104</v>
      </c>
      <c r="D25" s="178"/>
      <c r="E25" s="173">
        <v>670001</v>
      </c>
      <c r="F25" s="174" t="s">
        <v>127</v>
      </c>
      <c r="G25" s="167" t="s">
        <v>126</v>
      </c>
      <c r="H25" s="167" t="s">
        <v>126</v>
      </c>
      <c r="I25" s="121"/>
      <c r="J25" s="121"/>
      <c r="K25" s="163"/>
    </row>
    <row r="26" ht="27" customHeight="1" spans="2:11">
      <c r="B26" s="172" t="s">
        <v>124</v>
      </c>
      <c r="C26" s="178" t="s">
        <v>104</v>
      </c>
      <c r="D26" s="178" t="s">
        <v>93</v>
      </c>
      <c r="E26" s="173">
        <v>670001</v>
      </c>
      <c r="F26" s="174" t="s">
        <v>128</v>
      </c>
      <c r="G26" s="167" t="s">
        <v>126</v>
      </c>
      <c r="H26" s="167" t="s">
        <v>126</v>
      </c>
      <c r="I26" s="220"/>
      <c r="J26" s="221"/>
      <c r="K26" s="163"/>
    </row>
    <row r="27" ht="27" customHeight="1"/>
    <row r="28" ht="27" customHeight="1"/>
    <row r="29" ht="27" customHeight="1"/>
    <row r="30" ht="27" customHeight="1"/>
    <row r="31" ht="27" customHeight="1"/>
    <row r="32" ht="27" customHeight="1"/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14" sqref="B14"/>
    </sheetView>
  </sheetViews>
  <sheetFormatPr defaultColWidth="10" defaultRowHeight="13.5"/>
  <cols>
    <col min="1" max="1" width="1.53333333333333" style="91" customWidth="1"/>
    <col min="2" max="2" width="28.5416666666667" style="91" customWidth="1"/>
    <col min="3" max="3" width="19.375" style="91" customWidth="1"/>
    <col min="4" max="4" width="28.5416666666667" style="91" customWidth="1"/>
    <col min="5" max="8" width="19.375" style="91" customWidth="1"/>
    <col min="9" max="9" width="1.53333333333333" style="91" customWidth="1"/>
    <col min="10" max="12" width="9.76666666666667" style="91" customWidth="1"/>
    <col min="13" max="16384" width="10" style="91"/>
  </cols>
  <sheetData>
    <row r="1" ht="25" customHeight="1" spans="1:9">
      <c r="A1" s="203"/>
      <c r="B1" s="61"/>
      <c r="C1" s="204"/>
      <c r="D1" s="204"/>
      <c r="E1" s="204"/>
      <c r="F1" s="204"/>
      <c r="G1" s="204"/>
      <c r="H1" s="205" t="s">
        <v>129</v>
      </c>
      <c r="I1" s="214" t="s">
        <v>4</v>
      </c>
    </row>
    <row r="2" ht="22.8" customHeight="1" spans="1:9">
      <c r="A2" s="204"/>
      <c r="B2" s="206" t="s">
        <v>130</v>
      </c>
      <c r="C2" s="206"/>
      <c r="D2" s="206"/>
      <c r="E2" s="206"/>
      <c r="F2" s="206"/>
      <c r="G2" s="206"/>
      <c r="H2" s="206"/>
      <c r="I2" s="214"/>
    </row>
    <row r="3" ht="19.55" customHeight="1" spans="1:9">
      <c r="A3" s="207"/>
      <c r="B3" s="98" t="s">
        <v>6</v>
      </c>
      <c r="C3" s="98"/>
      <c r="D3" s="194"/>
      <c r="E3" s="194"/>
      <c r="F3" s="194"/>
      <c r="G3" s="194"/>
      <c r="H3" s="208" t="s">
        <v>7</v>
      </c>
      <c r="I3" s="215"/>
    </row>
    <row r="4" ht="15" customHeight="1" spans="1:9">
      <c r="A4" s="209"/>
      <c r="B4" s="100" t="s">
        <v>8</v>
      </c>
      <c r="C4" s="100"/>
      <c r="D4" s="100" t="s">
        <v>9</v>
      </c>
      <c r="E4" s="100"/>
      <c r="F4" s="100"/>
      <c r="G4" s="100"/>
      <c r="H4" s="100"/>
      <c r="I4" s="168"/>
    </row>
    <row r="5" ht="15" customHeight="1" spans="1:9">
      <c r="A5" s="209"/>
      <c r="B5" s="100" t="s">
        <v>10</v>
      </c>
      <c r="C5" s="100" t="s">
        <v>11</v>
      </c>
      <c r="D5" s="100" t="s">
        <v>10</v>
      </c>
      <c r="E5" s="100" t="s">
        <v>60</v>
      </c>
      <c r="F5" s="100" t="s">
        <v>131</v>
      </c>
      <c r="G5" s="100" t="s">
        <v>132</v>
      </c>
      <c r="H5" s="100" t="s">
        <v>133</v>
      </c>
      <c r="I5" s="168"/>
    </row>
    <row r="6" ht="15" customHeight="1" spans="1:9">
      <c r="A6" s="99"/>
      <c r="B6" s="155" t="s">
        <v>134</v>
      </c>
      <c r="C6" s="210" t="s">
        <v>135</v>
      </c>
      <c r="D6" s="155" t="s">
        <v>136</v>
      </c>
      <c r="E6" s="210" t="s">
        <v>135</v>
      </c>
      <c r="F6" s="210" t="s">
        <v>135</v>
      </c>
      <c r="G6" s="121"/>
      <c r="H6" s="121"/>
      <c r="I6" s="112"/>
    </row>
    <row r="7" ht="15" customHeight="1" spans="1:9">
      <c r="A7" s="99"/>
      <c r="B7" s="211" t="s">
        <v>137</v>
      </c>
      <c r="C7" s="210" t="s">
        <v>135</v>
      </c>
      <c r="D7" s="211" t="s">
        <v>138</v>
      </c>
      <c r="E7" s="121"/>
      <c r="F7" s="121"/>
      <c r="G7" s="121"/>
      <c r="H7" s="121"/>
      <c r="I7" s="112"/>
    </row>
    <row r="8" ht="15" customHeight="1" spans="1:9">
      <c r="A8" s="99"/>
      <c r="B8" s="211" t="s">
        <v>139</v>
      </c>
      <c r="C8" s="156"/>
      <c r="D8" s="211" t="s">
        <v>140</v>
      </c>
      <c r="E8" s="121"/>
      <c r="F8" s="121"/>
      <c r="G8" s="121"/>
      <c r="H8" s="121"/>
      <c r="I8" s="112"/>
    </row>
    <row r="9" ht="15" customHeight="1" spans="1:9">
      <c r="A9" s="99"/>
      <c r="B9" s="211" t="s">
        <v>141</v>
      </c>
      <c r="C9" s="156"/>
      <c r="D9" s="211" t="s">
        <v>142</v>
      </c>
      <c r="E9" s="121"/>
      <c r="F9" s="121"/>
      <c r="G9" s="121"/>
      <c r="H9" s="121"/>
      <c r="I9" s="112"/>
    </row>
    <row r="10" ht="15" customHeight="1" spans="1:9">
      <c r="A10" s="99"/>
      <c r="B10" s="155" t="s">
        <v>143</v>
      </c>
      <c r="C10" s="156"/>
      <c r="D10" s="211" t="s">
        <v>144</v>
      </c>
      <c r="E10" s="121"/>
      <c r="F10" s="121"/>
      <c r="G10" s="121"/>
      <c r="H10" s="121"/>
      <c r="I10" s="112"/>
    </row>
    <row r="11" ht="15" customHeight="1" spans="1:9">
      <c r="A11" s="99"/>
      <c r="B11" s="211" t="s">
        <v>137</v>
      </c>
      <c r="C11" s="156"/>
      <c r="D11" s="211" t="s">
        <v>145</v>
      </c>
      <c r="E11" s="121"/>
      <c r="F11" s="121"/>
      <c r="G11" s="121"/>
      <c r="H11" s="121"/>
      <c r="I11" s="112"/>
    </row>
    <row r="12" ht="15" customHeight="1" spans="1:9">
      <c r="A12" s="99"/>
      <c r="B12" s="211" t="s">
        <v>139</v>
      </c>
      <c r="C12" s="156"/>
      <c r="D12" s="211" t="s">
        <v>146</v>
      </c>
      <c r="E12" s="121"/>
      <c r="F12" s="121"/>
      <c r="G12" s="121"/>
      <c r="H12" s="121"/>
      <c r="I12" s="112"/>
    </row>
    <row r="13" ht="15" customHeight="1" spans="1:9">
      <c r="A13" s="99"/>
      <c r="B13" s="211" t="s">
        <v>141</v>
      </c>
      <c r="C13" s="156"/>
      <c r="D13" s="211" t="s">
        <v>147</v>
      </c>
      <c r="E13" s="121"/>
      <c r="F13" s="121"/>
      <c r="G13" s="121"/>
      <c r="H13" s="121"/>
      <c r="I13" s="112"/>
    </row>
    <row r="14" ht="15" customHeight="1" spans="1:9">
      <c r="A14" s="99"/>
      <c r="B14" s="211" t="s">
        <v>148</v>
      </c>
      <c r="C14" s="156"/>
      <c r="D14" s="211" t="s">
        <v>149</v>
      </c>
      <c r="E14" s="156">
        <v>266585.56</v>
      </c>
      <c r="F14" s="156">
        <v>266585.56</v>
      </c>
      <c r="G14" s="121"/>
      <c r="H14" s="121"/>
      <c r="I14" s="112"/>
    </row>
    <row r="15" ht="15" customHeight="1" spans="1:9">
      <c r="A15" s="99"/>
      <c r="B15" s="211" t="s">
        <v>148</v>
      </c>
      <c r="C15" s="156"/>
      <c r="D15" s="211" t="s">
        <v>150</v>
      </c>
      <c r="E15" s="121"/>
      <c r="F15" s="121"/>
      <c r="G15" s="121"/>
      <c r="H15" s="121"/>
      <c r="I15" s="112"/>
    </row>
    <row r="16" ht="15" customHeight="1" spans="1:9">
      <c r="A16" s="99"/>
      <c r="B16" s="211" t="s">
        <v>148</v>
      </c>
      <c r="C16" s="156"/>
      <c r="D16" s="211" t="s">
        <v>151</v>
      </c>
      <c r="E16" s="210" t="s">
        <v>29</v>
      </c>
      <c r="F16" s="210" t="s">
        <v>29</v>
      </c>
      <c r="G16" s="121"/>
      <c r="H16" s="121"/>
      <c r="I16" s="112"/>
    </row>
    <row r="17" ht="15" customHeight="1" spans="1:9">
      <c r="A17" s="99"/>
      <c r="B17" s="211" t="s">
        <v>148</v>
      </c>
      <c r="C17" s="156"/>
      <c r="D17" s="211" t="s">
        <v>152</v>
      </c>
      <c r="E17" s="121"/>
      <c r="F17" s="121"/>
      <c r="G17" s="121"/>
      <c r="H17" s="121"/>
      <c r="I17" s="112"/>
    </row>
    <row r="18" ht="15" customHeight="1" spans="1:9">
      <c r="A18" s="99"/>
      <c r="B18" s="211" t="s">
        <v>148</v>
      </c>
      <c r="C18" s="156"/>
      <c r="D18" s="211" t="s">
        <v>153</v>
      </c>
      <c r="E18" s="121"/>
      <c r="F18" s="121"/>
      <c r="G18" s="121"/>
      <c r="H18" s="121"/>
      <c r="I18" s="112"/>
    </row>
    <row r="19" ht="15" customHeight="1" spans="1:9">
      <c r="A19" s="99"/>
      <c r="B19" s="211" t="s">
        <v>148</v>
      </c>
      <c r="C19" s="156"/>
      <c r="D19" s="211" t="s">
        <v>154</v>
      </c>
      <c r="E19" s="121"/>
      <c r="F19" s="121"/>
      <c r="G19" s="121"/>
      <c r="H19" s="121"/>
      <c r="I19" s="112"/>
    </row>
    <row r="20" ht="15" customHeight="1" spans="1:9">
      <c r="A20" s="99"/>
      <c r="B20" s="211" t="s">
        <v>148</v>
      </c>
      <c r="C20" s="156"/>
      <c r="D20" s="211" t="s">
        <v>155</v>
      </c>
      <c r="E20" s="121"/>
      <c r="F20" s="121"/>
      <c r="G20" s="121"/>
      <c r="H20" s="121"/>
      <c r="I20" s="112"/>
    </row>
    <row r="21" ht="15" customHeight="1" spans="1:9">
      <c r="A21" s="99"/>
      <c r="B21" s="211" t="s">
        <v>148</v>
      </c>
      <c r="C21" s="156"/>
      <c r="D21" s="211" t="s">
        <v>156</v>
      </c>
      <c r="E21" s="121"/>
      <c r="F21" s="121"/>
      <c r="G21" s="121"/>
      <c r="H21" s="121"/>
      <c r="I21" s="112"/>
    </row>
    <row r="22" ht="15" customHeight="1" spans="1:9">
      <c r="A22" s="99"/>
      <c r="B22" s="211" t="s">
        <v>148</v>
      </c>
      <c r="C22" s="156"/>
      <c r="D22" s="211" t="s">
        <v>157</v>
      </c>
      <c r="E22" s="121"/>
      <c r="F22" s="121"/>
      <c r="G22" s="121"/>
      <c r="H22" s="121"/>
      <c r="I22" s="112"/>
    </row>
    <row r="23" ht="15" customHeight="1" spans="1:9">
      <c r="A23" s="99"/>
      <c r="B23" s="211" t="s">
        <v>148</v>
      </c>
      <c r="C23" s="156"/>
      <c r="D23" s="211" t="s">
        <v>158</v>
      </c>
      <c r="E23" s="156">
        <v>1937811.14</v>
      </c>
      <c r="F23" s="156">
        <v>1937811.14</v>
      </c>
      <c r="G23" s="121"/>
      <c r="H23" s="121"/>
      <c r="I23" s="112"/>
    </row>
    <row r="24" ht="15" customHeight="1" spans="1:9">
      <c r="A24" s="99"/>
      <c r="B24" s="211" t="s">
        <v>148</v>
      </c>
      <c r="C24" s="156"/>
      <c r="D24" s="211" t="s">
        <v>159</v>
      </c>
      <c r="E24" s="121"/>
      <c r="F24" s="121"/>
      <c r="G24" s="121"/>
      <c r="H24" s="121"/>
      <c r="I24" s="112"/>
    </row>
    <row r="25" ht="15" customHeight="1" spans="1:9">
      <c r="A25" s="99"/>
      <c r="B25" s="211" t="s">
        <v>148</v>
      </c>
      <c r="C25" s="156"/>
      <c r="D25" s="211" t="s">
        <v>160</v>
      </c>
      <c r="E25" s="121"/>
      <c r="F25" s="121"/>
      <c r="G25" s="121"/>
      <c r="H25" s="121"/>
      <c r="I25" s="112"/>
    </row>
    <row r="26" ht="15" customHeight="1" spans="1:9">
      <c r="A26" s="99"/>
      <c r="B26" s="211" t="s">
        <v>148</v>
      </c>
      <c r="C26" s="156"/>
      <c r="D26" s="211" t="s">
        <v>161</v>
      </c>
      <c r="E26" s="121">
        <v>181784.45</v>
      </c>
      <c r="F26" s="156">
        <v>181784.45</v>
      </c>
      <c r="G26" s="121"/>
      <c r="H26" s="121"/>
      <c r="I26" s="112"/>
    </row>
    <row r="27" ht="15" customHeight="1" spans="1:9">
      <c r="A27" s="99"/>
      <c r="B27" s="211" t="s">
        <v>148</v>
      </c>
      <c r="C27" s="156"/>
      <c r="D27" s="211" t="s">
        <v>162</v>
      </c>
      <c r="E27" s="121"/>
      <c r="F27" s="121"/>
      <c r="G27" s="121"/>
      <c r="H27" s="121"/>
      <c r="I27" s="112"/>
    </row>
    <row r="28" ht="15" customHeight="1" spans="1:9">
      <c r="A28" s="99"/>
      <c r="B28" s="211" t="s">
        <v>148</v>
      </c>
      <c r="C28" s="156"/>
      <c r="D28" s="211" t="s">
        <v>163</v>
      </c>
      <c r="E28" s="121"/>
      <c r="F28" s="121"/>
      <c r="G28" s="121"/>
      <c r="H28" s="121"/>
      <c r="I28" s="112"/>
    </row>
    <row r="29" ht="15" customHeight="1" spans="1:9">
      <c r="A29" s="99"/>
      <c r="B29" s="211" t="s">
        <v>148</v>
      </c>
      <c r="C29" s="156"/>
      <c r="D29" s="211" t="s">
        <v>164</v>
      </c>
      <c r="E29" s="121"/>
      <c r="F29" s="121"/>
      <c r="G29" s="121"/>
      <c r="H29" s="121"/>
      <c r="I29" s="112"/>
    </row>
    <row r="30" ht="15" customHeight="1" spans="1:9">
      <c r="A30" s="99"/>
      <c r="B30" s="211" t="s">
        <v>148</v>
      </c>
      <c r="C30" s="156"/>
      <c r="D30" s="211" t="s">
        <v>165</v>
      </c>
      <c r="E30" s="121"/>
      <c r="F30" s="121"/>
      <c r="G30" s="121"/>
      <c r="H30" s="121"/>
      <c r="I30" s="112"/>
    </row>
    <row r="31" ht="15" customHeight="1" spans="1:9">
      <c r="A31" s="99"/>
      <c r="B31" s="211" t="s">
        <v>148</v>
      </c>
      <c r="C31" s="156"/>
      <c r="D31" s="211" t="s">
        <v>166</v>
      </c>
      <c r="E31" s="121"/>
      <c r="F31" s="121"/>
      <c r="G31" s="121"/>
      <c r="H31" s="121"/>
      <c r="I31" s="112"/>
    </row>
    <row r="32" ht="15" customHeight="1" spans="1:9">
      <c r="A32" s="99"/>
      <c r="B32" s="211" t="s">
        <v>148</v>
      </c>
      <c r="C32" s="156"/>
      <c r="D32" s="211" t="s">
        <v>167</v>
      </c>
      <c r="E32" s="121"/>
      <c r="F32" s="121"/>
      <c r="G32" s="121"/>
      <c r="H32" s="121"/>
      <c r="I32" s="112"/>
    </row>
    <row r="33" ht="15" customHeight="1" spans="1:9">
      <c r="A33" s="99"/>
      <c r="B33" s="211" t="s">
        <v>148</v>
      </c>
      <c r="C33" s="156"/>
      <c r="D33" s="211" t="s">
        <v>168</v>
      </c>
      <c r="E33" s="121"/>
      <c r="F33" s="121"/>
      <c r="G33" s="121"/>
      <c r="H33" s="121"/>
      <c r="I33" s="112"/>
    </row>
    <row r="34" ht="13" customHeight="1" spans="1:9">
      <c r="A34" s="212"/>
      <c r="B34" s="211" t="s">
        <v>148</v>
      </c>
      <c r="C34" s="156"/>
      <c r="D34" s="211" t="s">
        <v>169</v>
      </c>
      <c r="E34" s="213"/>
      <c r="F34" s="213"/>
      <c r="G34" s="213"/>
      <c r="H34" s="213"/>
      <c r="I34" s="21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1"/>
  <sheetViews>
    <sheetView workbookViewId="0">
      <pane ySplit="6" topLeftCell="A35" activePane="bottomLeft" state="frozen"/>
      <selection/>
      <selection pane="bottomLeft" activeCell="I1" sqref="I1"/>
    </sheetView>
  </sheetViews>
  <sheetFormatPr defaultColWidth="10" defaultRowHeight="13.5"/>
  <cols>
    <col min="1" max="1" width="1.53333333333333" style="180" customWidth="1"/>
    <col min="2" max="3" width="6.15833333333333" style="180" customWidth="1"/>
    <col min="4" max="4" width="8.75" style="180" customWidth="1"/>
    <col min="5" max="5" width="19.125" style="180" customWidth="1"/>
    <col min="6" max="10" width="15.625" style="180" customWidth="1"/>
    <col min="11" max="39" width="5.75" style="180" customWidth="1"/>
    <col min="40" max="40" width="1.53333333333333" style="180" customWidth="1"/>
    <col min="41" max="42" width="9.76666666666667" style="180" customWidth="1"/>
    <col min="43" max="16384" width="10" style="180"/>
  </cols>
  <sheetData>
    <row r="1" ht="25" customHeight="1" spans="1:40">
      <c r="A1" s="181"/>
      <c r="B1" s="61"/>
      <c r="C1" s="61"/>
      <c r="D1" s="61"/>
      <c r="E1" s="181"/>
      <c r="F1" s="181"/>
      <c r="G1" s="181"/>
      <c r="H1" s="95"/>
      <c r="I1" s="148"/>
      <c r="J1" s="148"/>
      <c r="K1" s="95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9" t="s">
        <v>170</v>
      </c>
      <c r="AN1" s="168"/>
    </row>
    <row r="2" ht="22.8" customHeight="1" spans="1:40">
      <c r="A2" s="95"/>
      <c r="B2" s="182" t="s">
        <v>171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99"/>
      <c r="AN2" s="168"/>
    </row>
    <row r="3" ht="19.55" customHeight="1" spans="1:40">
      <c r="A3" s="184"/>
      <c r="B3" s="185" t="s">
        <v>6</v>
      </c>
      <c r="C3" s="179"/>
      <c r="D3" s="179"/>
      <c r="E3" s="179"/>
      <c r="G3" s="184"/>
      <c r="H3" s="186"/>
      <c r="I3" s="194"/>
      <c r="J3" s="194"/>
      <c r="K3" s="18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200" t="s">
        <v>7</v>
      </c>
      <c r="AL3" s="201"/>
      <c r="AM3" s="202"/>
      <c r="AN3" s="168"/>
    </row>
    <row r="4" ht="24.4" customHeight="1" spans="1:40">
      <c r="A4" s="101"/>
      <c r="B4" s="117"/>
      <c r="C4" s="117"/>
      <c r="D4" s="117"/>
      <c r="E4" s="117"/>
      <c r="F4" s="117" t="s">
        <v>172</v>
      </c>
      <c r="G4" s="117" t="s">
        <v>173</v>
      </c>
      <c r="H4" s="117"/>
      <c r="I4" s="117"/>
      <c r="J4" s="117"/>
      <c r="K4" s="117"/>
      <c r="L4" s="117"/>
      <c r="M4" s="117"/>
      <c r="N4" s="117"/>
      <c r="O4" s="117"/>
      <c r="P4" s="117"/>
      <c r="Q4" s="117" t="s">
        <v>174</v>
      </c>
      <c r="R4" s="117"/>
      <c r="S4" s="117"/>
      <c r="T4" s="117"/>
      <c r="U4" s="117"/>
      <c r="V4" s="117"/>
      <c r="W4" s="117"/>
      <c r="X4" s="117"/>
      <c r="Y4" s="117"/>
      <c r="Z4" s="117"/>
      <c r="AA4" s="117" t="s">
        <v>175</v>
      </c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68"/>
    </row>
    <row r="5" ht="30" customHeight="1" spans="1:40">
      <c r="A5" s="101"/>
      <c r="B5" s="117" t="s">
        <v>83</v>
      </c>
      <c r="C5" s="117"/>
      <c r="D5" s="187" t="s">
        <v>71</v>
      </c>
      <c r="E5" s="117" t="s">
        <v>176</v>
      </c>
      <c r="F5" s="117"/>
      <c r="G5" s="117" t="s">
        <v>60</v>
      </c>
      <c r="H5" s="117" t="s">
        <v>177</v>
      </c>
      <c r="I5" s="117"/>
      <c r="J5" s="117"/>
      <c r="K5" s="117" t="s">
        <v>178</v>
      </c>
      <c r="L5" s="117"/>
      <c r="M5" s="117"/>
      <c r="N5" s="117" t="s">
        <v>179</v>
      </c>
      <c r="O5" s="117"/>
      <c r="P5" s="117"/>
      <c r="Q5" s="117" t="s">
        <v>60</v>
      </c>
      <c r="R5" s="117" t="s">
        <v>177</v>
      </c>
      <c r="S5" s="117"/>
      <c r="T5" s="117"/>
      <c r="U5" s="117" t="s">
        <v>178</v>
      </c>
      <c r="V5" s="117"/>
      <c r="W5" s="117"/>
      <c r="X5" s="117" t="s">
        <v>179</v>
      </c>
      <c r="Y5" s="117"/>
      <c r="Z5" s="117"/>
      <c r="AA5" s="117" t="s">
        <v>60</v>
      </c>
      <c r="AB5" s="117" t="s">
        <v>177</v>
      </c>
      <c r="AC5" s="117"/>
      <c r="AD5" s="117"/>
      <c r="AE5" s="117" t="s">
        <v>178</v>
      </c>
      <c r="AF5" s="117"/>
      <c r="AG5" s="117"/>
      <c r="AH5" s="117" t="s">
        <v>179</v>
      </c>
      <c r="AI5" s="117"/>
      <c r="AJ5" s="117"/>
      <c r="AK5" s="117" t="s">
        <v>180</v>
      </c>
      <c r="AL5" s="117"/>
      <c r="AM5" s="117"/>
      <c r="AN5" s="168"/>
    </row>
    <row r="6" ht="30" customHeight="1" spans="1:40">
      <c r="A6" s="94"/>
      <c r="B6" s="117" t="s">
        <v>84</v>
      </c>
      <c r="C6" s="117" t="s">
        <v>85</v>
      </c>
      <c r="D6" s="188"/>
      <c r="E6" s="117"/>
      <c r="F6" s="117"/>
      <c r="G6" s="117"/>
      <c r="H6" s="117" t="s">
        <v>181</v>
      </c>
      <c r="I6" s="117" t="s">
        <v>79</v>
      </c>
      <c r="J6" s="117" t="s">
        <v>80</v>
      </c>
      <c r="K6" s="117" t="s">
        <v>181</v>
      </c>
      <c r="L6" s="117" t="s">
        <v>79</v>
      </c>
      <c r="M6" s="117" t="s">
        <v>80</v>
      </c>
      <c r="N6" s="117" t="s">
        <v>181</v>
      </c>
      <c r="O6" s="117" t="s">
        <v>79</v>
      </c>
      <c r="P6" s="117" t="s">
        <v>80</v>
      </c>
      <c r="Q6" s="117"/>
      <c r="R6" s="117" t="s">
        <v>181</v>
      </c>
      <c r="S6" s="117" t="s">
        <v>79</v>
      </c>
      <c r="T6" s="117" t="s">
        <v>80</v>
      </c>
      <c r="U6" s="117" t="s">
        <v>181</v>
      </c>
      <c r="V6" s="117" t="s">
        <v>79</v>
      </c>
      <c r="W6" s="117" t="s">
        <v>80</v>
      </c>
      <c r="X6" s="117" t="s">
        <v>181</v>
      </c>
      <c r="Y6" s="117" t="s">
        <v>79</v>
      </c>
      <c r="Z6" s="117" t="s">
        <v>80</v>
      </c>
      <c r="AA6" s="117"/>
      <c r="AB6" s="117" t="s">
        <v>181</v>
      </c>
      <c r="AC6" s="117" t="s">
        <v>79</v>
      </c>
      <c r="AD6" s="117" t="s">
        <v>80</v>
      </c>
      <c r="AE6" s="117" t="s">
        <v>181</v>
      </c>
      <c r="AF6" s="117" t="s">
        <v>79</v>
      </c>
      <c r="AG6" s="117" t="s">
        <v>80</v>
      </c>
      <c r="AH6" s="117" t="s">
        <v>181</v>
      </c>
      <c r="AI6" s="117" t="s">
        <v>79</v>
      </c>
      <c r="AJ6" s="117" t="s">
        <v>80</v>
      </c>
      <c r="AK6" s="117" t="s">
        <v>181</v>
      </c>
      <c r="AL6" s="117" t="s">
        <v>79</v>
      </c>
      <c r="AM6" s="117" t="s">
        <v>80</v>
      </c>
      <c r="AN6" s="168"/>
    </row>
    <row r="7" ht="30" customHeight="1" spans="1:40">
      <c r="A7" s="94"/>
      <c r="B7" s="117"/>
      <c r="C7" s="117"/>
      <c r="D7" s="117"/>
      <c r="E7" s="117" t="s">
        <v>73</v>
      </c>
      <c r="F7" s="189">
        <f t="shared" ref="F7:I7" si="0">F9+F19+F36</f>
        <v>2517226.17</v>
      </c>
      <c r="G7" s="189">
        <f t="shared" si="0"/>
        <v>2517226.17</v>
      </c>
      <c r="H7" s="189">
        <f t="shared" si="0"/>
        <v>2517226.17</v>
      </c>
      <c r="I7" s="189">
        <f t="shared" si="0"/>
        <v>2437226.17</v>
      </c>
      <c r="J7" s="189">
        <v>80000</v>
      </c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68"/>
    </row>
    <row r="8" ht="27" customHeight="1" spans="1:40">
      <c r="A8" s="190"/>
      <c r="B8" s="135"/>
      <c r="C8" s="191"/>
      <c r="D8" s="135" t="s">
        <v>74</v>
      </c>
      <c r="E8" s="161" t="s">
        <v>182</v>
      </c>
      <c r="F8" s="192"/>
      <c r="G8" s="192"/>
      <c r="H8" s="192"/>
      <c r="I8" s="192"/>
      <c r="J8" s="103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68"/>
    </row>
    <row r="9" ht="27" customHeight="1" spans="1:40">
      <c r="A9" s="190"/>
      <c r="B9" s="135">
        <v>301</v>
      </c>
      <c r="C9" s="191"/>
      <c r="D9" s="135">
        <v>617000</v>
      </c>
      <c r="E9" s="172" t="s">
        <v>183</v>
      </c>
      <c r="F9" s="167" t="s">
        <v>184</v>
      </c>
      <c r="G9" s="167" t="s">
        <v>184</v>
      </c>
      <c r="H9" s="167" t="s">
        <v>184</v>
      </c>
      <c r="I9" s="167" t="s">
        <v>184</v>
      </c>
      <c r="J9" s="103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68"/>
    </row>
    <row r="10" ht="27" customHeight="1" spans="1:40">
      <c r="A10" s="190"/>
      <c r="B10" s="135">
        <v>301</v>
      </c>
      <c r="C10" s="191" t="s">
        <v>93</v>
      </c>
      <c r="D10" s="135">
        <v>617000</v>
      </c>
      <c r="E10" s="193" t="s">
        <v>185</v>
      </c>
      <c r="F10" s="167" t="s">
        <v>186</v>
      </c>
      <c r="G10" s="167" t="s">
        <v>186</v>
      </c>
      <c r="H10" s="167" t="s">
        <v>186</v>
      </c>
      <c r="I10" s="167" t="s">
        <v>186</v>
      </c>
      <c r="J10" s="103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68"/>
    </row>
    <row r="11" ht="27" customHeight="1" spans="1:40">
      <c r="A11" s="190"/>
      <c r="B11" s="135">
        <v>301</v>
      </c>
      <c r="C11" s="191" t="s">
        <v>104</v>
      </c>
      <c r="D11" s="135">
        <v>617000</v>
      </c>
      <c r="E11" s="193" t="s">
        <v>187</v>
      </c>
      <c r="F11" s="167" t="s">
        <v>188</v>
      </c>
      <c r="G11" s="167" t="s">
        <v>188</v>
      </c>
      <c r="H11" s="167" t="s">
        <v>188</v>
      </c>
      <c r="I11" s="167" t="s">
        <v>188</v>
      </c>
      <c r="J11" s="103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68"/>
    </row>
    <row r="12" ht="27" customHeight="1" spans="1:40">
      <c r="A12" s="190"/>
      <c r="B12" s="135">
        <v>301</v>
      </c>
      <c r="C12" s="191" t="s">
        <v>107</v>
      </c>
      <c r="D12" s="135">
        <v>617000</v>
      </c>
      <c r="E12" s="193" t="s">
        <v>189</v>
      </c>
      <c r="F12" s="167" t="s">
        <v>190</v>
      </c>
      <c r="G12" s="167" t="s">
        <v>190</v>
      </c>
      <c r="H12" s="167" t="s">
        <v>190</v>
      </c>
      <c r="I12" s="167" t="s">
        <v>190</v>
      </c>
      <c r="J12" s="103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68"/>
    </row>
    <row r="13" ht="27" customHeight="1" spans="1:40">
      <c r="A13" s="190"/>
      <c r="B13" s="135">
        <v>301</v>
      </c>
      <c r="C13" s="191" t="s">
        <v>191</v>
      </c>
      <c r="D13" s="135">
        <v>617000</v>
      </c>
      <c r="E13" s="193" t="s">
        <v>192</v>
      </c>
      <c r="F13" s="167" t="s">
        <v>193</v>
      </c>
      <c r="G13" s="167" t="s">
        <v>193</v>
      </c>
      <c r="H13" s="167" t="s">
        <v>193</v>
      </c>
      <c r="I13" s="167" t="s">
        <v>193</v>
      </c>
      <c r="J13" s="103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68"/>
    </row>
    <row r="14" ht="27" customHeight="1" spans="1:40">
      <c r="A14" s="190"/>
      <c r="B14" s="135">
        <v>301</v>
      </c>
      <c r="C14" s="191" t="s">
        <v>194</v>
      </c>
      <c r="D14" s="135">
        <v>617000</v>
      </c>
      <c r="E14" s="193" t="s">
        <v>195</v>
      </c>
      <c r="F14" s="167" t="s">
        <v>97</v>
      </c>
      <c r="G14" s="167" t="s">
        <v>97</v>
      </c>
      <c r="H14" s="167" t="s">
        <v>97</v>
      </c>
      <c r="I14" s="167" t="s">
        <v>97</v>
      </c>
      <c r="J14" s="103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68"/>
    </row>
    <row r="15" ht="27" customHeight="1" spans="1:40">
      <c r="A15" s="190"/>
      <c r="B15" s="135">
        <v>301</v>
      </c>
      <c r="C15" s="191" t="s">
        <v>196</v>
      </c>
      <c r="D15" s="135">
        <v>617000</v>
      </c>
      <c r="E15" s="193" t="s">
        <v>197</v>
      </c>
      <c r="F15" s="167" t="s">
        <v>198</v>
      </c>
      <c r="G15" s="167" t="s">
        <v>198</v>
      </c>
      <c r="H15" s="167" t="s">
        <v>198</v>
      </c>
      <c r="I15" s="167" t="s">
        <v>198</v>
      </c>
      <c r="J15" s="103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68"/>
    </row>
    <row r="16" ht="27" customHeight="1" spans="1:40">
      <c r="A16" s="101"/>
      <c r="B16" s="135" t="s">
        <v>199</v>
      </c>
      <c r="C16" s="191" t="s">
        <v>100</v>
      </c>
      <c r="D16" s="135">
        <v>617000</v>
      </c>
      <c r="E16" s="193" t="s">
        <v>200</v>
      </c>
      <c r="F16" s="167" t="s">
        <v>201</v>
      </c>
      <c r="G16" s="167" t="s">
        <v>201</v>
      </c>
      <c r="H16" s="167" t="s">
        <v>201</v>
      </c>
      <c r="I16" s="167" t="s">
        <v>201</v>
      </c>
      <c r="J16" s="103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68"/>
    </row>
    <row r="17" ht="30" customHeight="1" spans="1:40">
      <c r="A17" s="94"/>
      <c r="B17" s="135" t="s">
        <v>199</v>
      </c>
      <c r="C17" s="191" t="s">
        <v>202</v>
      </c>
      <c r="D17" s="135">
        <v>617000</v>
      </c>
      <c r="E17" s="193" t="s">
        <v>203</v>
      </c>
      <c r="F17" s="167" t="s">
        <v>204</v>
      </c>
      <c r="G17" s="167" t="s">
        <v>204</v>
      </c>
      <c r="H17" s="167" t="s">
        <v>204</v>
      </c>
      <c r="I17" s="167" t="s">
        <v>204</v>
      </c>
      <c r="J17" s="103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68"/>
    </row>
    <row r="18" ht="30" customHeight="1" spans="1:40">
      <c r="A18" s="94"/>
      <c r="B18" s="135" t="s">
        <v>199</v>
      </c>
      <c r="C18" s="191" t="s">
        <v>205</v>
      </c>
      <c r="D18" s="135">
        <v>617000</v>
      </c>
      <c r="E18" s="193" t="s">
        <v>206</v>
      </c>
      <c r="F18" s="167" t="s">
        <v>126</v>
      </c>
      <c r="G18" s="167" t="s">
        <v>126</v>
      </c>
      <c r="H18" s="167" t="s">
        <v>126</v>
      </c>
      <c r="I18" s="167" t="s">
        <v>126</v>
      </c>
      <c r="J18" s="103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68"/>
    </row>
    <row r="19" ht="30" customHeight="1" spans="1:40">
      <c r="A19" s="94"/>
      <c r="B19" s="135" t="s">
        <v>207</v>
      </c>
      <c r="C19" s="191"/>
      <c r="D19" s="135">
        <v>617000</v>
      </c>
      <c r="E19" s="172" t="s">
        <v>208</v>
      </c>
      <c r="F19" s="192">
        <f t="shared" ref="F19:F29" si="1">G19</f>
        <v>401630.17</v>
      </c>
      <c r="G19" s="192">
        <f t="shared" ref="G19:G35" si="2">H19</f>
        <v>401630.17</v>
      </c>
      <c r="H19" s="192">
        <f t="shared" ref="H19:H26" si="3">I19+J19</f>
        <v>401630.17</v>
      </c>
      <c r="I19" s="192" t="s">
        <v>209</v>
      </c>
      <c r="J19" s="103">
        <v>80000</v>
      </c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68"/>
    </row>
    <row r="20" ht="30" customHeight="1" spans="1:40">
      <c r="A20" s="94"/>
      <c r="B20" s="135" t="s">
        <v>207</v>
      </c>
      <c r="C20" s="191" t="s">
        <v>93</v>
      </c>
      <c r="D20" s="135">
        <v>617000</v>
      </c>
      <c r="E20" s="193" t="s">
        <v>210</v>
      </c>
      <c r="F20" s="192">
        <f t="shared" si="1"/>
        <v>35932</v>
      </c>
      <c r="G20" s="192">
        <f t="shared" si="2"/>
        <v>35932</v>
      </c>
      <c r="H20" s="192">
        <f t="shared" si="3"/>
        <v>35932</v>
      </c>
      <c r="I20" s="192" t="s">
        <v>211</v>
      </c>
      <c r="J20" s="196" t="s">
        <v>212</v>
      </c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68"/>
    </row>
    <row r="21" ht="30" customHeight="1" spans="1:40">
      <c r="A21" s="94"/>
      <c r="B21" s="135">
        <v>302</v>
      </c>
      <c r="C21" s="191" t="s">
        <v>104</v>
      </c>
      <c r="D21" s="135"/>
      <c r="E21" s="193" t="s">
        <v>213</v>
      </c>
      <c r="F21" s="192">
        <f t="shared" si="1"/>
        <v>40000</v>
      </c>
      <c r="G21" s="192">
        <f t="shared" si="2"/>
        <v>40000</v>
      </c>
      <c r="H21" s="192">
        <f t="shared" si="3"/>
        <v>40000</v>
      </c>
      <c r="I21" s="192" t="s">
        <v>212</v>
      </c>
      <c r="J21" s="196" t="s">
        <v>214</v>
      </c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68"/>
    </row>
    <row r="22" ht="30" customHeight="1" spans="1:40">
      <c r="A22" s="94"/>
      <c r="B22" s="135" t="s">
        <v>207</v>
      </c>
      <c r="C22" s="191" t="s">
        <v>91</v>
      </c>
      <c r="D22" s="135">
        <v>617000</v>
      </c>
      <c r="E22" s="193" t="s">
        <v>215</v>
      </c>
      <c r="F22" s="192">
        <f t="shared" si="1"/>
        <v>1500</v>
      </c>
      <c r="G22" s="192">
        <f t="shared" si="2"/>
        <v>1500</v>
      </c>
      <c r="H22" s="192">
        <f t="shared" si="3"/>
        <v>1500</v>
      </c>
      <c r="I22" s="192" t="s">
        <v>216</v>
      </c>
      <c r="J22" s="103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68"/>
    </row>
    <row r="23" ht="30" customHeight="1" spans="1:40">
      <c r="A23" s="94"/>
      <c r="B23" s="135" t="s">
        <v>207</v>
      </c>
      <c r="C23" s="191" t="s">
        <v>217</v>
      </c>
      <c r="D23" s="135">
        <v>617000</v>
      </c>
      <c r="E23" s="193" t="s">
        <v>218</v>
      </c>
      <c r="F23" s="192">
        <f t="shared" si="1"/>
        <v>22000</v>
      </c>
      <c r="G23" s="192">
        <f t="shared" si="2"/>
        <v>22000</v>
      </c>
      <c r="H23" s="192">
        <f t="shared" si="3"/>
        <v>22000</v>
      </c>
      <c r="I23" s="192" t="s">
        <v>219</v>
      </c>
      <c r="J23" s="103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68"/>
    </row>
    <row r="24" ht="30" customHeight="1" spans="1:40">
      <c r="A24" s="94"/>
      <c r="B24" s="135" t="s">
        <v>207</v>
      </c>
      <c r="C24" s="191" t="s">
        <v>191</v>
      </c>
      <c r="D24" s="135">
        <v>617000</v>
      </c>
      <c r="E24" s="193" t="s">
        <v>220</v>
      </c>
      <c r="F24" s="192">
        <f t="shared" si="1"/>
        <v>15000</v>
      </c>
      <c r="G24" s="192">
        <f t="shared" si="2"/>
        <v>15000</v>
      </c>
      <c r="H24" s="192">
        <f t="shared" si="3"/>
        <v>15000</v>
      </c>
      <c r="I24" s="192" t="s">
        <v>221</v>
      </c>
      <c r="J24" s="103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68"/>
    </row>
    <row r="25" ht="30" customHeight="1" spans="1:40">
      <c r="A25" s="94"/>
      <c r="B25" s="135" t="s">
        <v>207</v>
      </c>
      <c r="C25" s="191" t="s">
        <v>222</v>
      </c>
      <c r="D25" s="135">
        <v>617000</v>
      </c>
      <c r="E25" s="193" t="s">
        <v>223</v>
      </c>
      <c r="F25" s="192">
        <f t="shared" si="1"/>
        <v>12000</v>
      </c>
      <c r="G25" s="192">
        <f t="shared" si="2"/>
        <v>12000</v>
      </c>
      <c r="H25" s="192">
        <f t="shared" si="3"/>
        <v>12000</v>
      </c>
      <c r="I25" s="192" t="s">
        <v>224</v>
      </c>
      <c r="J25" s="192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68"/>
    </row>
    <row r="26" ht="30" customHeight="1" spans="1:40">
      <c r="A26" s="94"/>
      <c r="B26" s="135" t="s">
        <v>207</v>
      </c>
      <c r="C26" s="191" t="s">
        <v>100</v>
      </c>
      <c r="D26" s="135">
        <v>617000</v>
      </c>
      <c r="E26" s="193" t="s">
        <v>225</v>
      </c>
      <c r="F26" s="192">
        <f t="shared" si="1"/>
        <v>76528</v>
      </c>
      <c r="G26" s="192">
        <f t="shared" si="2"/>
        <v>76528</v>
      </c>
      <c r="H26" s="192">
        <f t="shared" si="3"/>
        <v>76528</v>
      </c>
      <c r="I26" s="192" t="s">
        <v>226</v>
      </c>
      <c r="J26" s="196" t="s">
        <v>227</v>
      </c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68"/>
    </row>
    <row r="27" ht="30" customHeight="1" spans="1:40">
      <c r="A27" s="94"/>
      <c r="B27" s="135">
        <v>302</v>
      </c>
      <c r="C27" s="191" t="s">
        <v>205</v>
      </c>
      <c r="D27" s="135"/>
      <c r="E27" s="193" t="s">
        <v>228</v>
      </c>
      <c r="F27" s="192" t="str">
        <f t="shared" si="1"/>
        <v>2,000.00</v>
      </c>
      <c r="G27" s="192" t="str">
        <f t="shared" si="2"/>
        <v>2,000.00</v>
      </c>
      <c r="H27" s="192" t="s">
        <v>229</v>
      </c>
      <c r="I27" s="192" t="s">
        <v>229</v>
      </c>
      <c r="J27" s="103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68"/>
    </row>
    <row r="28" ht="30" customHeight="1" spans="1:40">
      <c r="A28" s="94"/>
      <c r="B28" s="135">
        <v>302</v>
      </c>
      <c r="C28" s="191" t="s">
        <v>230</v>
      </c>
      <c r="D28" s="135"/>
      <c r="E28" s="193" t="s">
        <v>231</v>
      </c>
      <c r="F28" s="192" t="str">
        <f t="shared" si="1"/>
        <v>1,680.00</v>
      </c>
      <c r="G28" s="192" t="str">
        <f t="shared" si="2"/>
        <v>1,680.00</v>
      </c>
      <c r="H28" s="192" t="s">
        <v>232</v>
      </c>
      <c r="I28" s="192" t="s">
        <v>232</v>
      </c>
      <c r="J28" s="103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68"/>
    </row>
    <row r="29" ht="30" customHeight="1" spans="1:40">
      <c r="A29" s="94"/>
      <c r="B29" s="135">
        <v>302</v>
      </c>
      <c r="C29" s="191" t="s">
        <v>233</v>
      </c>
      <c r="D29" s="135"/>
      <c r="E29" s="193" t="s">
        <v>234</v>
      </c>
      <c r="F29" s="192" t="str">
        <f t="shared" si="1"/>
        <v>3,360.00</v>
      </c>
      <c r="G29" s="192" t="str">
        <f t="shared" si="2"/>
        <v>3,360.00</v>
      </c>
      <c r="H29" s="192" t="s">
        <v>235</v>
      </c>
      <c r="I29" s="192" t="s">
        <v>235</v>
      </c>
      <c r="J29" s="103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68"/>
    </row>
    <row r="30" ht="30" customHeight="1" spans="1:40">
      <c r="A30" s="94"/>
      <c r="B30" s="135" t="s">
        <v>207</v>
      </c>
      <c r="C30" s="191" t="s">
        <v>236</v>
      </c>
      <c r="D30" s="135">
        <v>617000</v>
      </c>
      <c r="E30" s="193" t="s">
        <v>237</v>
      </c>
      <c r="F30" s="192" t="str">
        <f t="shared" ref="F30:F35" si="4">G30</f>
        <v>5,400.00</v>
      </c>
      <c r="G30" s="192" t="str">
        <f t="shared" si="2"/>
        <v>5,400.00</v>
      </c>
      <c r="H30" s="192" t="s">
        <v>238</v>
      </c>
      <c r="I30" s="192" t="s">
        <v>238</v>
      </c>
      <c r="J30" s="103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68"/>
    </row>
    <row r="31" ht="30" customHeight="1" spans="1:40">
      <c r="A31" s="94"/>
      <c r="B31" s="135" t="s">
        <v>207</v>
      </c>
      <c r="C31" s="191" t="s">
        <v>239</v>
      </c>
      <c r="D31" s="135">
        <v>617000</v>
      </c>
      <c r="E31" s="193" t="s">
        <v>240</v>
      </c>
      <c r="F31" s="192" t="str">
        <f t="shared" si="4"/>
        <v>30,299.81</v>
      </c>
      <c r="G31" s="192" t="str">
        <f t="shared" si="2"/>
        <v>30,299.81</v>
      </c>
      <c r="H31" s="192" t="s">
        <v>241</v>
      </c>
      <c r="I31" s="192" t="s">
        <v>241</v>
      </c>
      <c r="J31" s="121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68"/>
    </row>
    <row r="32" ht="30" customHeight="1" spans="1:40">
      <c r="A32" s="94"/>
      <c r="B32" s="135" t="s">
        <v>207</v>
      </c>
      <c r="C32" s="191" t="s">
        <v>242</v>
      </c>
      <c r="D32" s="135">
        <v>617000</v>
      </c>
      <c r="E32" s="193" t="s">
        <v>243</v>
      </c>
      <c r="F32" s="192" t="str">
        <f t="shared" si="4"/>
        <v>14,781.60</v>
      </c>
      <c r="G32" s="192" t="str">
        <f t="shared" si="2"/>
        <v>14,781.60</v>
      </c>
      <c r="H32" s="192" t="s">
        <v>244</v>
      </c>
      <c r="I32" s="192" t="s">
        <v>244</v>
      </c>
      <c r="J32" s="121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68"/>
    </row>
    <row r="33" ht="30" customHeight="1" spans="1:40">
      <c r="A33" s="94"/>
      <c r="B33" s="135" t="s">
        <v>207</v>
      </c>
      <c r="C33" s="191" t="s">
        <v>245</v>
      </c>
      <c r="D33" s="135">
        <v>617000</v>
      </c>
      <c r="E33" s="193" t="s">
        <v>246</v>
      </c>
      <c r="F33" s="192" t="str">
        <f t="shared" si="4"/>
        <v>11,340.00</v>
      </c>
      <c r="G33" s="192" t="str">
        <f t="shared" si="2"/>
        <v>11,340.00</v>
      </c>
      <c r="H33" s="192" t="s">
        <v>247</v>
      </c>
      <c r="I33" s="192" t="s">
        <v>247</v>
      </c>
      <c r="J33" s="19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68"/>
    </row>
    <row r="34" ht="30" customHeight="1" spans="1:40">
      <c r="A34" s="94"/>
      <c r="B34" s="135" t="s">
        <v>207</v>
      </c>
      <c r="C34" s="191" t="s">
        <v>248</v>
      </c>
      <c r="D34" s="135">
        <v>617000</v>
      </c>
      <c r="E34" s="193" t="s">
        <v>249</v>
      </c>
      <c r="F34" s="192" t="str">
        <f t="shared" si="4"/>
        <v>72,000.00</v>
      </c>
      <c r="G34" s="192" t="str">
        <f t="shared" si="2"/>
        <v>72,000.00</v>
      </c>
      <c r="H34" s="192" t="s">
        <v>250</v>
      </c>
      <c r="I34" s="192" t="s">
        <v>250</v>
      </c>
      <c r="J34" s="163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68"/>
    </row>
    <row r="35" ht="30" customHeight="1" spans="1:40">
      <c r="A35" s="94"/>
      <c r="B35" s="135" t="s">
        <v>207</v>
      </c>
      <c r="C35" s="191" t="s">
        <v>251</v>
      </c>
      <c r="D35" s="135">
        <v>617000</v>
      </c>
      <c r="E35" s="193" t="s">
        <v>252</v>
      </c>
      <c r="F35" s="192" t="str">
        <f t="shared" si="4"/>
        <v>57,808.76</v>
      </c>
      <c r="G35" s="192" t="str">
        <f t="shared" si="2"/>
        <v>57,808.76</v>
      </c>
      <c r="H35" s="192" t="s">
        <v>253</v>
      </c>
      <c r="I35" s="192" t="s">
        <v>253</v>
      </c>
      <c r="J35" s="163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68"/>
    </row>
    <row r="36" ht="30" customHeight="1" spans="1:40">
      <c r="A36" s="94"/>
      <c r="B36" s="135">
        <v>303</v>
      </c>
      <c r="C36" s="191"/>
      <c r="D36" s="135">
        <v>617000</v>
      </c>
      <c r="E36" s="172" t="s">
        <v>254</v>
      </c>
      <c r="F36" s="167" t="s">
        <v>255</v>
      </c>
      <c r="G36" s="167" t="s">
        <v>255</v>
      </c>
      <c r="H36" s="167" t="s">
        <v>255</v>
      </c>
      <c r="I36" s="167" t="s">
        <v>255</v>
      </c>
      <c r="J36" s="163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68"/>
    </row>
    <row r="37" ht="27" customHeight="1" spans="2:39">
      <c r="B37" s="135">
        <v>303</v>
      </c>
      <c r="C37" s="191" t="s">
        <v>91</v>
      </c>
      <c r="D37" s="135">
        <v>617000</v>
      </c>
      <c r="E37" s="193" t="s">
        <v>256</v>
      </c>
      <c r="F37" s="167" t="s">
        <v>257</v>
      </c>
      <c r="G37" s="167" t="s">
        <v>257</v>
      </c>
      <c r="H37" s="167" t="s">
        <v>257</v>
      </c>
      <c r="I37" s="167" t="s">
        <v>257</v>
      </c>
      <c r="J37" s="163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</row>
    <row r="38" ht="27" customHeight="1" spans="2:39">
      <c r="B38" s="135">
        <v>303</v>
      </c>
      <c r="C38" s="191" t="s">
        <v>191</v>
      </c>
      <c r="D38" s="135">
        <v>617000</v>
      </c>
      <c r="E38" s="193" t="s">
        <v>258</v>
      </c>
      <c r="F38" s="167" t="s">
        <v>259</v>
      </c>
      <c r="G38" s="167" t="s">
        <v>259</v>
      </c>
      <c r="H38" s="167" t="s">
        <v>259</v>
      </c>
      <c r="I38" s="167" t="s">
        <v>259</v>
      </c>
      <c r="J38" s="163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</row>
    <row r="39" ht="27" customHeight="1" spans="2:39">
      <c r="B39" s="135">
        <v>303</v>
      </c>
      <c r="C39" s="191" t="s">
        <v>222</v>
      </c>
      <c r="D39" s="135">
        <v>617000</v>
      </c>
      <c r="E39" s="193" t="s">
        <v>260</v>
      </c>
      <c r="F39" s="167" t="s">
        <v>261</v>
      </c>
      <c r="G39" s="167" t="s">
        <v>261</v>
      </c>
      <c r="H39" s="167" t="s">
        <v>261</v>
      </c>
      <c r="I39" s="167" t="s">
        <v>261</v>
      </c>
      <c r="J39" s="163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</row>
    <row r="40" ht="27" customHeight="1"/>
    <row r="41" ht="27" customHeight="1"/>
  </sheetData>
  <mergeCells count="23">
    <mergeCell ref="B2:AM2"/>
    <mergeCell ref="AK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1" topLeftCell="A16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91" customWidth="1"/>
    <col min="2" max="4" width="6.15833333333333" style="91" customWidth="1"/>
    <col min="5" max="5" width="24.875" style="91" customWidth="1"/>
    <col min="6" max="6" width="41.025" style="91" customWidth="1"/>
    <col min="7" max="7" width="24.375" style="91" customWidth="1"/>
    <col min="8" max="8" width="17.125" style="91" customWidth="1"/>
    <col min="9" max="9" width="16.4166666666667" style="91" customWidth="1"/>
    <col min="10" max="10" width="10.375" style="91" customWidth="1"/>
    <col min="11" max="12" width="9.76666666666667" style="91" customWidth="1"/>
    <col min="13" max="13" width="15.375" style="91" customWidth="1"/>
    <col min="14" max="101" width="10" style="91"/>
    <col min="102" max="102" width="14.625" style="91" customWidth="1"/>
    <col min="103" max="103" width="15.125" style="91" customWidth="1"/>
    <col min="104" max="104" width="16.75" style="91" customWidth="1"/>
    <col min="105" max="105" width="10" style="91"/>
    <col min="106" max="106" width="17.875" style="91" customWidth="1"/>
    <col min="107" max="16384" width="10" style="91"/>
  </cols>
  <sheetData>
    <row r="1" s="91" customFormat="1" ht="38" customHeight="1" spans="1:10">
      <c r="A1" s="92"/>
      <c r="B1" s="61"/>
      <c r="C1" s="108"/>
      <c r="D1" s="108"/>
      <c r="E1" s="108"/>
      <c r="F1" s="108" t="s">
        <v>262</v>
      </c>
      <c r="G1" s="108"/>
      <c r="H1" s="108"/>
      <c r="I1" s="179"/>
      <c r="J1" s="179"/>
    </row>
    <row r="2" s="91" customFormat="1" ht="32" customHeight="1" spans="1:10">
      <c r="A2" s="106"/>
      <c r="B2" s="96" t="s">
        <v>263</v>
      </c>
      <c r="C2" s="96"/>
      <c r="D2" s="96"/>
      <c r="E2" s="96"/>
      <c r="F2" s="96"/>
      <c r="G2" s="96"/>
      <c r="H2" s="96"/>
      <c r="I2" s="106"/>
      <c r="J2" s="114"/>
    </row>
    <row r="3" s="91" customFormat="1" spans="2:8">
      <c r="B3" s="98" t="s">
        <v>6</v>
      </c>
      <c r="C3" s="98"/>
      <c r="D3" s="98"/>
      <c r="E3" s="98"/>
      <c r="F3" s="97"/>
      <c r="H3" s="150" t="s">
        <v>7</v>
      </c>
    </row>
    <row r="4" s="91" customFormat="1" ht="25" customHeight="1" spans="2:9">
      <c r="B4" s="151" t="s">
        <v>10</v>
      </c>
      <c r="C4" s="151"/>
      <c r="D4" s="151"/>
      <c r="E4" s="151"/>
      <c r="F4" s="151"/>
      <c r="G4" s="151" t="s">
        <v>60</v>
      </c>
      <c r="H4" s="170" t="s">
        <v>264</v>
      </c>
      <c r="I4" s="170" t="s">
        <v>175</v>
      </c>
    </row>
    <row r="5" s="91" customFormat="1" ht="21" customHeight="1" spans="2:9">
      <c r="B5" s="151" t="s">
        <v>83</v>
      </c>
      <c r="C5" s="151"/>
      <c r="D5" s="151"/>
      <c r="E5" s="151" t="s">
        <v>71</v>
      </c>
      <c r="F5" s="151" t="s">
        <v>72</v>
      </c>
      <c r="G5" s="151"/>
      <c r="H5" s="170"/>
      <c r="I5" s="170"/>
    </row>
    <row r="6" s="91" customFormat="1" ht="25" customHeight="1" spans="2:9">
      <c r="B6" s="151" t="s">
        <v>84</v>
      </c>
      <c r="C6" s="151" t="s">
        <v>85</v>
      </c>
      <c r="D6" s="151" t="s">
        <v>86</v>
      </c>
      <c r="E6" s="151"/>
      <c r="F6" s="151"/>
      <c r="G6" s="151"/>
      <c r="H6" s="170"/>
      <c r="I6" s="170"/>
    </row>
    <row r="7" s="91" customFormat="1" ht="22.8" customHeight="1" spans="2:9">
      <c r="B7" s="151"/>
      <c r="C7" s="151"/>
      <c r="D7" s="151"/>
      <c r="E7" s="151"/>
      <c r="F7" s="151" t="s">
        <v>73</v>
      </c>
      <c r="G7" s="171">
        <v>2517226.17</v>
      </c>
      <c r="H7" s="171">
        <v>2517226.17</v>
      </c>
      <c r="I7" s="153"/>
    </row>
    <row r="8" s="91" customFormat="1" ht="22.8" customHeight="1" spans="2:9">
      <c r="B8" s="155"/>
      <c r="C8" s="155"/>
      <c r="D8" s="155"/>
      <c r="E8" s="105" t="s">
        <v>74</v>
      </c>
      <c r="F8" s="105" t="s">
        <v>87</v>
      </c>
      <c r="G8" s="118"/>
      <c r="H8" s="118"/>
      <c r="I8" s="156"/>
    </row>
    <row r="9" s="91" customFormat="1" ht="22.8" customHeight="1" spans="2:9">
      <c r="B9" s="172" t="s">
        <v>88</v>
      </c>
      <c r="C9" s="173"/>
      <c r="D9" s="173"/>
      <c r="E9" s="173">
        <v>670001</v>
      </c>
      <c r="F9" s="174" t="s">
        <v>89</v>
      </c>
      <c r="G9" s="175" t="s">
        <v>90</v>
      </c>
      <c r="H9" s="175" t="s">
        <v>90</v>
      </c>
      <c r="I9" s="163"/>
    </row>
    <row r="10" s="91" customFormat="1" ht="22.8" customHeight="1" spans="2:9">
      <c r="B10" s="172" t="s">
        <v>88</v>
      </c>
      <c r="C10" s="176" t="s">
        <v>91</v>
      </c>
      <c r="D10" s="173"/>
      <c r="E10" s="173">
        <v>670001</v>
      </c>
      <c r="F10" s="177" t="s">
        <v>92</v>
      </c>
      <c r="G10" s="175" t="s">
        <v>90</v>
      </c>
      <c r="H10" s="175" t="s">
        <v>90</v>
      </c>
      <c r="I10" s="163"/>
    </row>
    <row r="11" s="91" customFormat="1" ht="22.8" customHeight="1" spans="2:9">
      <c r="B11" s="173">
        <v>208</v>
      </c>
      <c r="C11" s="176" t="s">
        <v>91</v>
      </c>
      <c r="D11" s="176" t="s">
        <v>93</v>
      </c>
      <c r="E11" s="173">
        <v>670001</v>
      </c>
      <c r="F11" s="174" t="s">
        <v>94</v>
      </c>
      <c r="G11" s="175" t="s">
        <v>95</v>
      </c>
      <c r="H11" s="175" t="s">
        <v>95</v>
      </c>
      <c r="I11" s="163"/>
    </row>
    <row r="12" s="91" customFormat="1" ht="22.8" customHeight="1" spans="2:9">
      <c r="B12" s="173">
        <v>208</v>
      </c>
      <c r="C12" s="176" t="s">
        <v>91</v>
      </c>
      <c r="D12" s="176" t="s">
        <v>91</v>
      </c>
      <c r="E12" s="173">
        <v>670001</v>
      </c>
      <c r="F12" s="174" t="s">
        <v>96</v>
      </c>
      <c r="G12" s="175" t="s">
        <v>97</v>
      </c>
      <c r="H12" s="175" t="s">
        <v>97</v>
      </c>
      <c r="I12" s="163"/>
    </row>
    <row r="13" s="91" customFormat="1" ht="22.8" customHeight="1" spans="2:9">
      <c r="B13" s="172" t="s">
        <v>98</v>
      </c>
      <c r="C13" s="176"/>
      <c r="D13" s="176"/>
      <c r="E13" s="104">
        <v>670001</v>
      </c>
      <c r="F13" s="172" t="s">
        <v>99</v>
      </c>
      <c r="G13" s="175" t="s">
        <v>29</v>
      </c>
      <c r="H13" s="175" t="s">
        <v>29</v>
      </c>
      <c r="I13" s="163"/>
    </row>
    <row r="14" s="91" customFormat="1" ht="22.8" customHeight="1" spans="2:9">
      <c r="B14" s="172" t="s">
        <v>98</v>
      </c>
      <c r="C14" s="176" t="s">
        <v>100</v>
      </c>
      <c r="D14" s="176"/>
      <c r="E14" s="104">
        <v>670001</v>
      </c>
      <c r="F14" s="172" t="s">
        <v>101</v>
      </c>
      <c r="G14" s="175" t="s">
        <v>29</v>
      </c>
      <c r="H14" s="175" t="s">
        <v>29</v>
      </c>
      <c r="I14" s="163"/>
    </row>
    <row r="15" s="91" customFormat="1" ht="22.8" customHeight="1" spans="2:9">
      <c r="B15" s="172" t="s">
        <v>98</v>
      </c>
      <c r="C15" s="176" t="s">
        <v>100</v>
      </c>
      <c r="D15" s="176" t="s">
        <v>93</v>
      </c>
      <c r="E15" s="104">
        <v>670001</v>
      </c>
      <c r="F15" s="172" t="s">
        <v>102</v>
      </c>
      <c r="G15" s="175" t="s">
        <v>103</v>
      </c>
      <c r="H15" s="175" t="s">
        <v>103</v>
      </c>
      <c r="I15" s="163"/>
    </row>
    <row r="16" s="91" customFormat="1" ht="22.8" customHeight="1" spans="2:9">
      <c r="B16" s="172">
        <v>210</v>
      </c>
      <c r="C16" s="176" t="s">
        <v>100</v>
      </c>
      <c r="D16" s="176" t="s">
        <v>104</v>
      </c>
      <c r="E16" s="104">
        <v>670001</v>
      </c>
      <c r="F16" s="172" t="s">
        <v>105</v>
      </c>
      <c r="G16" s="175" t="s">
        <v>106</v>
      </c>
      <c r="H16" s="175" t="s">
        <v>106</v>
      </c>
      <c r="I16" s="163"/>
    </row>
    <row r="17" s="91" customFormat="1" ht="22.8" customHeight="1" spans="2:9">
      <c r="B17" s="172">
        <v>210</v>
      </c>
      <c r="C17" s="176" t="s">
        <v>100</v>
      </c>
      <c r="D17" s="176" t="s">
        <v>107</v>
      </c>
      <c r="E17" s="104">
        <v>670001</v>
      </c>
      <c r="F17" s="172" t="s">
        <v>108</v>
      </c>
      <c r="G17" s="175" t="s">
        <v>109</v>
      </c>
      <c r="H17" s="175" t="s">
        <v>109</v>
      </c>
      <c r="I17" s="163"/>
    </row>
    <row r="18" s="91" customFormat="1" ht="22.8" customHeight="1" spans="2:9">
      <c r="B18" s="172" t="s">
        <v>110</v>
      </c>
      <c r="C18" s="176"/>
      <c r="D18" s="176"/>
      <c r="E18" s="173">
        <v>670001</v>
      </c>
      <c r="F18" s="135" t="s">
        <v>111</v>
      </c>
      <c r="G18" s="175" t="s">
        <v>112</v>
      </c>
      <c r="H18" s="175" t="s">
        <v>112</v>
      </c>
      <c r="I18" s="163"/>
    </row>
    <row r="19" s="91" customFormat="1" ht="22.8" customHeight="1" spans="2:9">
      <c r="B19" s="172" t="s">
        <v>110</v>
      </c>
      <c r="C19" s="176" t="s">
        <v>93</v>
      </c>
      <c r="D19" s="176"/>
      <c r="E19" s="173">
        <v>670001</v>
      </c>
      <c r="F19" s="135" t="s">
        <v>115</v>
      </c>
      <c r="G19" s="175" t="s">
        <v>113</v>
      </c>
      <c r="H19" s="175" t="s">
        <v>113</v>
      </c>
      <c r="I19" s="163"/>
    </row>
    <row r="20" s="91" customFormat="1" ht="22.8" customHeight="1" spans="2:9">
      <c r="B20" s="172" t="s">
        <v>110</v>
      </c>
      <c r="C20" s="176" t="s">
        <v>93</v>
      </c>
      <c r="D20" s="176" t="s">
        <v>93</v>
      </c>
      <c r="E20" s="173">
        <v>670001</v>
      </c>
      <c r="F20" s="174" t="s">
        <v>116</v>
      </c>
      <c r="G20" s="175" t="s">
        <v>117</v>
      </c>
      <c r="H20" s="175" t="s">
        <v>117</v>
      </c>
      <c r="I20" s="163"/>
    </row>
    <row r="21" s="91" customFormat="1" ht="22.8" customHeight="1" spans="2:9">
      <c r="B21" s="172" t="s">
        <v>110</v>
      </c>
      <c r="C21" s="176" t="s">
        <v>93</v>
      </c>
      <c r="D21" s="178" t="s">
        <v>118</v>
      </c>
      <c r="E21" s="173">
        <v>670001</v>
      </c>
      <c r="F21" s="174" t="s">
        <v>119</v>
      </c>
      <c r="G21" s="175" t="s">
        <v>120</v>
      </c>
      <c r="H21" s="175" t="s">
        <v>120</v>
      </c>
      <c r="I21" s="163"/>
    </row>
    <row r="22" s="91" customFormat="1" ht="22.8" customHeight="1" spans="2:9">
      <c r="B22" s="172" t="s">
        <v>110</v>
      </c>
      <c r="C22" s="176" t="s">
        <v>104</v>
      </c>
      <c r="D22" s="178"/>
      <c r="E22" s="173">
        <v>670001</v>
      </c>
      <c r="F22" s="174" t="s">
        <v>121</v>
      </c>
      <c r="G22" s="175" t="s">
        <v>114</v>
      </c>
      <c r="H22" s="175" t="s">
        <v>114</v>
      </c>
      <c r="I22" s="163"/>
    </row>
    <row r="23" s="91" customFormat="1" ht="22.8" customHeight="1" spans="2:9">
      <c r="B23" s="172" t="s">
        <v>110</v>
      </c>
      <c r="C23" s="176" t="s">
        <v>104</v>
      </c>
      <c r="D23" s="178" t="s">
        <v>122</v>
      </c>
      <c r="E23" s="173">
        <v>670001</v>
      </c>
      <c r="F23" s="174" t="s">
        <v>123</v>
      </c>
      <c r="G23" s="175" t="s">
        <v>114</v>
      </c>
      <c r="H23" s="175" t="s">
        <v>114</v>
      </c>
      <c r="I23" s="163"/>
    </row>
    <row r="24" ht="22.8" customHeight="1" spans="2:9">
      <c r="B24" s="172" t="s">
        <v>124</v>
      </c>
      <c r="C24" s="176"/>
      <c r="D24" s="178"/>
      <c r="E24" s="173">
        <v>670001</v>
      </c>
      <c r="F24" s="135" t="s">
        <v>125</v>
      </c>
      <c r="G24" s="175" t="s">
        <v>126</v>
      </c>
      <c r="H24" s="175" t="s">
        <v>126</v>
      </c>
      <c r="I24" s="163"/>
    </row>
    <row r="25" ht="22.8" customHeight="1" spans="2:9">
      <c r="B25" s="172" t="s">
        <v>124</v>
      </c>
      <c r="C25" s="176" t="s">
        <v>104</v>
      </c>
      <c r="D25" s="178"/>
      <c r="E25" s="173">
        <v>670001</v>
      </c>
      <c r="F25" s="135" t="s">
        <v>127</v>
      </c>
      <c r="G25" s="166" t="s">
        <v>126</v>
      </c>
      <c r="H25" s="166" t="s">
        <v>126</v>
      </c>
      <c r="I25" s="163"/>
    </row>
    <row r="26" ht="22.8" customHeight="1" spans="2:9">
      <c r="B26" s="172" t="s">
        <v>124</v>
      </c>
      <c r="C26" s="178" t="s">
        <v>104</v>
      </c>
      <c r="D26" s="178" t="s">
        <v>93</v>
      </c>
      <c r="E26" s="173">
        <v>670001</v>
      </c>
      <c r="F26" s="135" t="s">
        <v>128</v>
      </c>
      <c r="G26" s="166" t="s">
        <v>126</v>
      </c>
      <c r="H26" s="166" t="s">
        <v>126</v>
      </c>
      <c r="I26" s="163"/>
    </row>
  </sheetData>
  <mergeCells count="10">
    <mergeCell ref="F1:H1"/>
    <mergeCell ref="B2:H2"/>
    <mergeCell ref="B3:E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pane ySplit="6" topLeftCell="A21" activePane="bottomLeft" state="frozen"/>
      <selection/>
      <selection pane="bottomLeft" activeCell="E21" sqref="E21"/>
    </sheetView>
  </sheetViews>
  <sheetFormatPr defaultColWidth="10" defaultRowHeight="13.5"/>
  <cols>
    <col min="1" max="1" width="1.53333333333333" style="91" customWidth="1"/>
    <col min="2" max="3" width="6.15833333333333" style="91" customWidth="1"/>
    <col min="4" max="4" width="24.375" style="91" customWidth="1"/>
    <col min="5" max="5" width="41.025" style="91" customWidth="1"/>
    <col min="6" max="8" width="17.375" style="91" customWidth="1"/>
    <col min="9" max="9" width="1.53333333333333" style="91" customWidth="1"/>
    <col min="10" max="10" width="9.76666666666667" style="91" customWidth="1"/>
    <col min="11" max="16384" width="10" style="91"/>
  </cols>
  <sheetData>
    <row r="1" s="91" customFormat="1" ht="25" customHeight="1" spans="1:9">
      <c r="A1" s="147"/>
      <c r="B1" s="61"/>
      <c r="C1" s="61"/>
      <c r="D1" s="148"/>
      <c r="E1" s="148"/>
      <c r="F1" s="92"/>
      <c r="G1" s="92"/>
      <c r="H1" s="149" t="s">
        <v>265</v>
      </c>
      <c r="I1" s="168"/>
    </row>
    <row r="2" s="91" customFormat="1" ht="22.8" customHeight="1" spans="1:9">
      <c r="A2" s="92"/>
      <c r="B2" s="96" t="s">
        <v>266</v>
      </c>
      <c r="C2" s="96"/>
      <c r="D2" s="96"/>
      <c r="E2" s="96"/>
      <c r="F2" s="96"/>
      <c r="G2" s="96"/>
      <c r="H2" s="96"/>
      <c r="I2" s="168"/>
    </row>
    <row r="3" s="91" customFormat="1" ht="19.55" customHeight="1" spans="1:9">
      <c r="A3" s="97"/>
      <c r="B3" s="98" t="s">
        <v>6</v>
      </c>
      <c r="C3" s="98"/>
      <c r="D3" s="98"/>
      <c r="E3" s="98"/>
      <c r="G3" s="97"/>
      <c r="H3" s="150" t="s">
        <v>7</v>
      </c>
      <c r="I3" s="168"/>
    </row>
    <row r="4" s="91" customFormat="1" ht="24.4" customHeight="1" spans="1:9">
      <c r="A4" s="99"/>
      <c r="B4" s="151" t="s">
        <v>10</v>
      </c>
      <c r="C4" s="151"/>
      <c r="D4" s="151"/>
      <c r="E4" s="151"/>
      <c r="F4" s="151" t="s">
        <v>79</v>
      </c>
      <c r="G4" s="151"/>
      <c r="H4" s="151"/>
      <c r="I4" s="168"/>
    </row>
    <row r="5" s="91" customFormat="1" ht="24.4" customHeight="1" spans="1:9">
      <c r="A5" s="99"/>
      <c r="B5" s="151" t="s">
        <v>83</v>
      </c>
      <c r="C5" s="151"/>
      <c r="D5" s="151" t="s">
        <v>71</v>
      </c>
      <c r="E5" s="151" t="s">
        <v>72</v>
      </c>
      <c r="F5" s="151" t="s">
        <v>60</v>
      </c>
      <c r="G5" s="151" t="s">
        <v>267</v>
      </c>
      <c r="H5" s="151" t="s">
        <v>268</v>
      </c>
      <c r="I5" s="168"/>
    </row>
    <row r="6" s="91" customFormat="1" ht="46" customHeight="1" spans="1:9">
      <c r="A6" s="94"/>
      <c r="B6" s="151" t="s">
        <v>84</v>
      </c>
      <c r="C6" s="151" t="s">
        <v>85</v>
      </c>
      <c r="D6" s="151"/>
      <c r="E6" s="151"/>
      <c r="F6" s="151"/>
      <c r="G6" s="151"/>
      <c r="H6" s="151"/>
      <c r="I6" s="168"/>
    </row>
    <row r="7" s="91" customFormat="1" ht="22.8" customHeight="1" spans="1:9">
      <c r="A7" s="152"/>
      <c r="B7" s="151"/>
      <c r="C7" s="151"/>
      <c r="D7" s="151"/>
      <c r="E7" s="151" t="s">
        <v>73</v>
      </c>
      <c r="F7" s="153">
        <f>G7+H7</f>
        <v>2437226.17</v>
      </c>
      <c r="G7" s="153">
        <f>G9+G21+G25</f>
        <v>2115596</v>
      </c>
      <c r="H7" s="153">
        <f>H13+H21+H25</f>
        <v>321630.17</v>
      </c>
      <c r="I7" s="168"/>
    </row>
    <row r="8" s="91" customFormat="1" ht="22.8" customHeight="1" spans="1:9">
      <c r="A8" s="99"/>
      <c r="B8" s="154"/>
      <c r="C8" s="154"/>
      <c r="D8" s="155"/>
      <c r="E8" s="133" t="s">
        <v>269</v>
      </c>
      <c r="F8" s="156"/>
      <c r="G8" s="156"/>
      <c r="H8" s="156"/>
      <c r="I8" s="168"/>
    </row>
    <row r="9" s="91" customFormat="1" ht="22.8" customHeight="1" spans="1:9">
      <c r="A9" s="99"/>
      <c r="B9" s="135">
        <v>501</v>
      </c>
      <c r="C9" s="100"/>
      <c r="D9" s="135">
        <v>670001</v>
      </c>
      <c r="E9" s="157" t="s">
        <v>270</v>
      </c>
      <c r="F9" s="158">
        <f t="shared" ref="F9:F23" si="0">G9+H9</f>
        <v>1369557.18</v>
      </c>
      <c r="G9" s="158">
        <v>1369557.18</v>
      </c>
      <c r="H9" s="158"/>
      <c r="I9" s="168"/>
    </row>
    <row r="10" s="91" customFormat="1" ht="22.8" customHeight="1" spans="1:9">
      <c r="A10" s="99"/>
      <c r="B10" s="135">
        <v>501</v>
      </c>
      <c r="C10" s="159" t="s">
        <v>93</v>
      </c>
      <c r="D10" s="135">
        <v>670001</v>
      </c>
      <c r="E10" s="160" t="s">
        <v>271</v>
      </c>
      <c r="F10" s="158">
        <f t="shared" si="0"/>
        <v>1005928.3</v>
      </c>
      <c r="G10" s="158">
        <v>1005928.3</v>
      </c>
      <c r="H10" s="158"/>
      <c r="I10" s="168"/>
    </row>
    <row r="11" s="91" customFormat="1" ht="22.8" customHeight="1" spans="1:9">
      <c r="A11" s="99"/>
      <c r="B11" s="135">
        <v>501</v>
      </c>
      <c r="C11" s="159" t="s">
        <v>104</v>
      </c>
      <c r="D11" s="135">
        <v>670001</v>
      </c>
      <c r="E11" s="160" t="s">
        <v>272</v>
      </c>
      <c r="F11" s="158">
        <f t="shared" si="0"/>
        <v>242984.68</v>
      </c>
      <c r="G11" s="158">
        <v>242984.68</v>
      </c>
      <c r="H11" s="158"/>
      <c r="I11" s="168"/>
    </row>
    <row r="12" s="91" customFormat="1" ht="22.8" customHeight="1" spans="1:9">
      <c r="A12" s="99"/>
      <c r="B12" s="135">
        <v>501</v>
      </c>
      <c r="C12" s="159" t="s">
        <v>107</v>
      </c>
      <c r="D12" s="135">
        <v>670001</v>
      </c>
      <c r="E12" s="161" t="s">
        <v>206</v>
      </c>
      <c r="F12" s="158">
        <f t="shared" si="0"/>
        <v>120704.2</v>
      </c>
      <c r="G12" s="162">
        <v>120704.2</v>
      </c>
      <c r="H12" s="158"/>
      <c r="I12" s="168"/>
    </row>
    <row r="13" s="91" customFormat="1" ht="22.8" customHeight="1" spans="1:9">
      <c r="A13" s="99"/>
      <c r="B13" s="135">
        <v>502</v>
      </c>
      <c r="C13" s="159"/>
      <c r="D13" s="135">
        <v>670001</v>
      </c>
      <c r="E13" s="160" t="s">
        <v>273</v>
      </c>
      <c r="F13" s="158">
        <f t="shared" si="0"/>
        <v>216866.69</v>
      </c>
      <c r="G13" s="158"/>
      <c r="H13" s="158">
        <f>H14+H15+H16+H17+H19+H20</f>
        <v>216866.69</v>
      </c>
      <c r="I13" s="168"/>
    </row>
    <row r="14" s="91" customFormat="1" ht="22.8" customHeight="1" spans="1:9">
      <c r="A14" s="99"/>
      <c r="B14" s="135">
        <v>502</v>
      </c>
      <c r="C14" s="159" t="s">
        <v>93</v>
      </c>
      <c r="D14" s="135">
        <v>670001</v>
      </c>
      <c r="E14" s="160" t="s">
        <v>210</v>
      </c>
      <c r="F14" s="158">
        <f t="shared" si="0"/>
        <v>184617.69</v>
      </c>
      <c r="G14" s="163"/>
      <c r="H14" s="158">
        <v>184617.69</v>
      </c>
      <c r="I14" s="168"/>
    </row>
    <row r="15" s="91" customFormat="1" ht="22.8" customHeight="1" spans="1:9">
      <c r="A15" s="99"/>
      <c r="B15" s="135">
        <v>502</v>
      </c>
      <c r="C15" s="159" t="s">
        <v>104</v>
      </c>
      <c r="D15" s="135">
        <v>670001</v>
      </c>
      <c r="E15" s="160" t="s">
        <v>231</v>
      </c>
      <c r="F15" s="158">
        <f t="shared" si="0"/>
        <v>1680</v>
      </c>
      <c r="G15" s="163"/>
      <c r="H15" s="158">
        <v>1680</v>
      </c>
      <c r="I15" s="168"/>
    </row>
    <row r="16" s="91" customFormat="1" ht="22.8" customHeight="1" spans="1:9">
      <c r="A16" s="99"/>
      <c r="B16" s="135">
        <v>502</v>
      </c>
      <c r="C16" s="159" t="s">
        <v>107</v>
      </c>
      <c r="D16" s="135">
        <v>670001</v>
      </c>
      <c r="E16" s="160" t="s">
        <v>234</v>
      </c>
      <c r="F16" s="158">
        <f t="shared" si="0"/>
        <v>2000</v>
      </c>
      <c r="G16" s="163"/>
      <c r="H16" s="158">
        <v>2000</v>
      </c>
      <c r="I16" s="168"/>
    </row>
    <row r="17" s="91" customFormat="1" ht="22.8" customHeight="1" spans="1:9">
      <c r="A17" s="106"/>
      <c r="B17" s="135">
        <v>502</v>
      </c>
      <c r="C17" s="159" t="s">
        <v>217</v>
      </c>
      <c r="D17" s="135">
        <v>670001</v>
      </c>
      <c r="E17" s="161" t="s">
        <v>237</v>
      </c>
      <c r="F17" s="158">
        <f t="shared" si="0"/>
        <v>5400</v>
      </c>
      <c r="G17" s="163"/>
      <c r="H17" s="158">
        <v>5400</v>
      </c>
      <c r="I17" s="169"/>
    </row>
    <row r="18" s="91" customFormat="1" ht="22.8" customHeight="1" spans="2:8">
      <c r="B18" s="135">
        <v>502</v>
      </c>
      <c r="C18" s="159" t="s">
        <v>194</v>
      </c>
      <c r="D18" s="135">
        <v>670001</v>
      </c>
      <c r="E18" s="161" t="s">
        <v>246</v>
      </c>
      <c r="F18" s="158">
        <f t="shared" si="0"/>
        <v>0</v>
      </c>
      <c r="G18" s="163"/>
      <c r="H18" s="158"/>
    </row>
    <row r="19" s="91" customFormat="1" ht="22.8" customHeight="1" spans="2:8">
      <c r="B19" s="135">
        <v>502</v>
      </c>
      <c r="C19" s="159" t="s">
        <v>222</v>
      </c>
      <c r="D19" s="135">
        <v>670001</v>
      </c>
      <c r="E19" s="135" t="s">
        <v>228</v>
      </c>
      <c r="F19" s="158">
        <f t="shared" si="0"/>
        <v>1000</v>
      </c>
      <c r="G19" s="163"/>
      <c r="H19" s="162">
        <v>1000</v>
      </c>
    </row>
    <row r="20" s="91" customFormat="1" ht="22.8" customHeight="1" spans="2:8">
      <c r="B20" s="135">
        <v>502</v>
      </c>
      <c r="C20" s="159" t="s">
        <v>251</v>
      </c>
      <c r="D20" s="135">
        <v>670001</v>
      </c>
      <c r="E20" s="135" t="s">
        <v>252</v>
      </c>
      <c r="F20" s="158">
        <f t="shared" si="0"/>
        <v>22169</v>
      </c>
      <c r="G20" s="163"/>
      <c r="H20" s="162">
        <v>22169</v>
      </c>
    </row>
    <row r="21" s="91" customFormat="1" ht="22.8" customHeight="1" spans="2:8">
      <c r="B21" s="135">
        <v>505</v>
      </c>
      <c r="C21" s="159"/>
      <c r="D21" s="135">
        <v>670001</v>
      </c>
      <c r="E21" s="161" t="s">
        <v>274</v>
      </c>
      <c r="F21" s="158">
        <f t="shared" si="0"/>
        <v>810599.48</v>
      </c>
      <c r="G21" s="158">
        <v>708931.92</v>
      </c>
      <c r="H21" s="158">
        <v>101667.56</v>
      </c>
    </row>
    <row r="22" s="91" customFormat="1" ht="22.8" customHeight="1" spans="2:8">
      <c r="B22" s="135">
        <v>505</v>
      </c>
      <c r="C22" s="159" t="s">
        <v>93</v>
      </c>
      <c r="D22" s="135">
        <v>670001</v>
      </c>
      <c r="E22" s="160" t="s">
        <v>183</v>
      </c>
      <c r="F22" s="158">
        <f t="shared" si="0"/>
        <v>708931.92</v>
      </c>
      <c r="G22" s="164">
        <v>708931.92</v>
      </c>
      <c r="H22" s="158"/>
    </row>
    <row r="23" s="91" customFormat="1" ht="22.8" customHeight="1" spans="2:8">
      <c r="B23" s="135">
        <v>505</v>
      </c>
      <c r="C23" s="159" t="s">
        <v>104</v>
      </c>
      <c r="D23" s="135">
        <v>670001</v>
      </c>
      <c r="E23" s="160" t="s">
        <v>208</v>
      </c>
      <c r="F23" s="158">
        <f t="shared" si="0"/>
        <v>101667.56</v>
      </c>
      <c r="G23" s="158"/>
      <c r="H23" s="158">
        <v>101667.56</v>
      </c>
    </row>
    <row r="24" s="91" customFormat="1" ht="22.8" customHeight="1" spans="2:8">
      <c r="B24" s="135">
        <v>505</v>
      </c>
      <c r="C24" s="159" t="s">
        <v>251</v>
      </c>
      <c r="D24" s="135">
        <v>670001</v>
      </c>
      <c r="E24" s="160" t="s">
        <v>275</v>
      </c>
      <c r="F24" s="158"/>
      <c r="G24" s="158"/>
      <c r="H24" s="158"/>
    </row>
    <row r="25" customFormat="1" ht="22.8" customHeight="1" spans="2:8">
      <c r="B25" s="165">
        <v>509</v>
      </c>
      <c r="C25" s="166"/>
      <c r="D25" s="163"/>
      <c r="E25" s="163" t="s">
        <v>254</v>
      </c>
      <c r="F25" s="163">
        <f>G25+H25</f>
        <v>40202.82</v>
      </c>
      <c r="G25" s="163">
        <f>G26+G27</f>
        <v>37106.9</v>
      </c>
      <c r="H25" s="163">
        <v>3095.92</v>
      </c>
    </row>
    <row r="26" customFormat="1" ht="22.8" customHeight="1" spans="2:7">
      <c r="B26" s="165">
        <v>509</v>
      </c>
      <c r="C26" s="159" t="s">
        <v>93</v>
      </c>
      <c r="D26" s="135">
        <v>670001</v>
      </c>
      <c r="E26" s="163" t="s">
        <v>276</v>
      </c>
      <c r="F26" s="163">
        <f>G26+H26</f>
        <v>37106.9</v>
      </c>
      <c r="G26" s="163">
        <v>37106.9</v>
      </c>
    </row>
    <row r="27" ht="22.8" customHeight="1" spans="2:8">
      <c r="B27" s="165">
        <v>509</v>
      </c>
      <c r="C27" s="166">
        <v>99</v>
      </c>
      <c r="D27" s="135">
        <v>670001</v>
      </c>
      <c r="E27" s="163" t="s">
        <v>277</v>
      </c>
      <c r="F27" s="163">
        <f>G27+H27</f>
        <v>3095.92</v>
      </c>
      <c r="G27" s="167"/>
      <c r="H27" s="167">
        <v>3095.92</v>
      </c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C9" sqref="C9"/>
    </sheetView>
  </sheetViews>
  <sheetFormatPr defaultColWidth="10" defaultRowHeight="13.5" outlineLevelCol="7"/>
  <cols>
    <col min="1" max="1" width="1.53333333333333" style="91" customWidth="1"/>
    <col min="2" max="4" width="6.625" style="91" customWidth="1"/>
    <col min="5" max="5" width="26.625" style="91" customWidth="1"/>
    <col min="6" max="6" width="48.625" style="91" customWidth="1"/>
    <col min="7" max="7" width="26.625" style="91" customWidth="1"/>
    <col min="8" max="8" width="1.53333333333333" style="91" customWidth="1"/>
    <col min="9" max="10" width="9.76666666666667" style="91" customWidth="1"/>
    <col min="11" max="16384" width="10" style="91"/>
  </cols>
  <sheetData>
    <row r="1" s="91" customFormat="1" ht="25" customHeight="1" spans="1:8">
      <c r="A1" s="92"/>
      <c r="B1" s="61"/>
      <c r="C1" s="61"/>
      <c r="D1" s="61"/>
      <c r="E1" s="94"/>
      <c r="F1" s="94"/>
      <c r="G1" s="108" t="s">
        <v>278</v>
      </c>
      <c r="H1" s="99"/>
    </row>
    <row r="2" s="91" customFormat="1" ht="22.8" customHeight="1" spans="1:8">
      <c r="A2" s="92"/>
      <c r="B2" s="96" t="s">
        <v>279</v>
      </c>
      <c r="C2" s="96"/>
      <c r="D2" s="96"/>
      <c r="E2" s="96"/>
      <c r="F2" s="96"/>
      <c r="G2" s="96"/>
      <c r="H2" s="99" t="s">
        <v>4</v>
      </c>
    </row>
    <row r="3" s="91" customFormat="1" ht="19.55" customHeight="1" spans="1:8">
      <c r="A3" s="97"/>
      <c r="B3" s="98" t="s">
        <v>6</v>
      </c>
      <c r="C3" s="98"/>
      <c r="D3" s="98"/>
      <c r="E3" s="98"/>
      <c r="F3" s="98"/>
      <c r="G3" s="109" t="s">
        <v>7</v>
      </c>
      <c r="H3" s="110"/>
    </row>
    <row r="4" s="91" customFormat="1" ht="24.4" customHeight="1" spans="1:8">
      <c r="A4" s="101"/>
      <c r="B4" s="100" t="s">
        <v>83</v>
      </c>
      <c r="C4" s="100"/>
      <c r="D4" s="100"/>
      <c r="E4" s="100" t="s">
        <v>71</v>
      </c>
      <c r="F4" s="100" t="s">
        <v>72</v>
      </c>
      <c r="G4" s="100" t="s">
        <v>280</v>
      </c>
      <c r="H4" s="111"/>
    </row>
    <row r="5" s="91" customFormat="1" ht="24.4" customHeight="1" spans="1:8">
      <c r="A5" s="101"/>
      <c r="B5" s="100" t="s">
        <v>84</v>
      </c>
      <c r="C5" s="100" t="s">
        <v>85</v>
      </c>
      <c r="D5" s="100" t="s">
        <v>86</v>
      </c>
      <c r="E5" s="100"/>
      <c r="F5" s="100"/>
      <c r="G5" s="100"/>
      <c r="H5" s="112"/>
    </row>
    <row r="6" s="91" customFormat="1" ht="22.8" customHeight="1" spans="1:8">
      <c r="A6" s="102"/>
      <c r="B6" s="100"/>
      <c r="C6" s="100"/>
      <c r="D6" s="100"/>
      <c r="E6" s="100"/>
      <c r="F6" s="100" t="s">
        <v>73</v>
      </c>
      <c r="G6" s="103">
        <v>80000</v>
      </c>
      <c r="H6" s="113"/>
    </row>
    <row r="7" s="91" customFormat="1" ht="22.8" customHeight="1" spans="1:8">
      <c r="A7" s="102"/>
      <c r="B7" s="100"/>
      <c r="C7" s="100"/>
      <c r="D7" s="100"/>
      <c r="E7" s="105" t="s">
        <v>74</v>
      </c>
      <c r="F7" s="105" t="s">
        <v>281</v>
      </c>
      <c r="G7" s="103"/>
      <c r="H7" s="113"/>
    </row>
    <row r="8" s="91" customFormat="1" ht="22.8" customHeight="1" spans="1:8">
      <c r="A8" s="102"/>
      <c r="B8" s="142">
        <v>217</v>
      </c>
      <c r="C8" s="143"/>
      <c r="D8" s="143"/>
      <c r="E8" s="144">
        <v>670001</v>
      </c>
      <c r="F8" s="144" t="s">
        <v>282</v>
      </c>
      <c r="G8" s="145">
        <v>80000</v>
      </c>
      <c r="H8" s="113"/>
    </row>
    <row r="9" s="91" customFormat="1" ht="22.8" customHeight="1" spans="1:8">
      <c r="A9" s="102"/>
      <c r="B9" s="142">
        <v>217</v>
      </c>
      <c r="C9" s="143" t="s">
        <v>104</v>
      </c>
      <c r="D9" s="142"/>
      <c r="E9" s="144">
        <v>670001</v>
      </c>
      <c r="F9" s="144" t="s">
        <v>121</v>
      </c>
      <c r="G9" s="146">
        <v>80000</v>
      </c>
      <c r="H9" s="113"/>
    </row>
    <row r="10" s="91" customFormat="1" ht="22.8" customHeight="1" spans="1:8">
      <c r="A10" s="102"/>
      <c r="B10" s="142">
        <v>217</v>
      </c>
      <c r="C10" s="143" t="s">
        <v>104</v>
      </c>
      <c r="D10" s="143" t="s">
        <v>122</v>
      </c>
      <c r="E10" s="144">
        <v>670001</v>
      </c>
      <c r="F10" s="144" t="s">
        <v>123</v>
      </c>
      <c r="G10" s="146">
        <v>80000</v>
      </c>
      <c r="H10" s="113"/>
    </row>
    <row r="11" s="91" customFormat="1" ht="9.75" customHeight="1" spans="1:8">
      <c r="A11" s="106"/>
      <c r="B11" s="107"/>
      <c r="C11" s="107"/>
      <c r="D11" s="107"/>
      <c r="E11" s="107"/>
      <c r="F11" s="106"/>
      <c r="G11" s="106"/>
      <c r="H11" s="11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初见、</cp:lastModifiedBy>
  <dcterms:created xsi:type="dcterms:W3CDTF">2022-03-04T11:29:00Z</dcterms:created>
  <dcterms:modified xsi:type="dcterms:W3CDTF">2024-03-05T01:04:41Z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594DBDD261314206B109D6BAFE35E67D</vt:lpwstr>
  </property>
</Properties>
</file>