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6530" firstSheet="7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4" r:id="rId15"/>
  </sheets>
  <calcPr calcId="144525"/>
</workbook>
</file>

<file path=xl/sharedStrings.xml><?xml version="1.0" encoding="utf-8"?>
<sst xmlns="http://schemas.openxmlformats.org/spreadsheetml/2006/main" count="679" uniqueCount="313">
  <si>
    <t>部门名称：攀枝花市委政法委</t>
  </si>
  <si>
    <t xml:space="preserve">
表1</t>
  </si>
  <si>
    <t xml:space="preserve"> </t>
  </si>
  <si>
    <t>部门收支总表</t>
  </si>
  <si>
    <t>部门：中共攀枝花市委政法委员会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</si>
  <si>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</si>
  <si>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</si>
  <si>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</si>
  <si>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</si>
  <si>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</si>
  <si>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</si>
  <si>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>一、一般公共服务支出</t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</si>
  <si>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</si>
  <si>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</si>
  <si>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</si>
  <si>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</si>
  <si>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</si>
  <si>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</si>
  <si>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</si>
  <si>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</si>
  <si>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</si>
  <si>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</si>
  <si>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</si>
  <si>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t>七、文化旅游体育与传媒支出</t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</si>
  <si>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</si>
  <si>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</si>
  <si>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t>十、卫生健康支出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</si>
  <si>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</si>
  <si>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</si>
  <si>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</si>
  <si>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</si>
  <si>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t>十五、资源勘探工业信息等支出</t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</si>
  <si>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</si>
  <si>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</si>
  <si>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</si>
  <si>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t>十九、自然资源海洋气象等支出</t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</si>
  <si>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</si>
  <si>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</si>
  <si>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</si>
  <si>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t>二十三、灾害防治及应急管理支出</t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</si>
  <si>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</si>
  <si>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</si>
  <si>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</si>
  <si>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</si>
  <si>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</si>
  <si>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</si>
  <si>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t>三十、抗疫特别国债安排的支出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</si>
  <si>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</si>
  <si>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</si>
  <si>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</si>
  <si>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</si>
  <si>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</si>
  <si>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</si>
  <si>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</si>
  <si>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</si>
  <si>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</si>
  <si>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</si>
  <si>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</si>
  <si>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</si>
  <si>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</si>
  <si>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</si>
  <si>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</si>
  <si>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</si>
  <si>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</si>
  <si>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</si>
  <si>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</si>
  <si>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</si>
  <si>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</si>
  <si>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</si>
  <si>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</si>
  <si>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</si>
  <si>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</si>
  <si>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中共攀枝花市委政法委员会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</si>
  <si>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</si>
  <si>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</si>
  <si>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</si>
  <si>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</si>
  <si>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</si>
  <si>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</si>
  <si>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</si>
  <si>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</si>
  <si>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</si>
  <si>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</si>
  <si>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</si>
  <si>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r>
      <rPr>
        <sz val="11"/>
        <rFont val="宋体"/>
        <charset val="134"/>
      </rPr>
      <t>一般公共服务支出</t>
    </r>
  </si>
  <si>
    <r>
      <rPr>
        <sz val="11"/>
        <rFont val="宋体"/>
        <charset val="134"/>
      </rPr>
      <t>党委办公厅（室）及相关机构事务</t>
    </r>
  </si>
  <si>
    <t>01</t>
  </si>
  <si>
    <r>
      <rPr>
        <sz val="11"/>
        <rFont val="宋体"/>
        <charset val="134"/>
      </rPr>
      <t>行政运行</t>
    </r>
  </si>
  <si>
    <r>
      <rPr>
        <sz val="11"/>
        <color indexed="8"/>
        <rFont val="宋体"/>
        <charset val="134"/>
        <scheme val="minor"/>
      </rPr>
      <t>5</t>
    </r>
    <r>
      <rPr>
        <sz val="11"/>
        <color indexed="8"/>
        <rFont val="宋体"/>
        <charset val="134"/>
        <scheme val="minor"/>
      </rPr>
      <t>0</t>
    </r>
  </si>
  <si>
    <r>
      <rPr>
        <sz val="11"/>
        <rFont val="宋体"/>
        <charset val="134"/>
      </rPr>
      <t>事业运行</t>
    </r>
  </si>
  <si>
    <t>208</t>
  </si>
  <si>
    <r>
      <rPr>
        <sz val="11"/>
        <rFont val="宋体"/>
        <charset val="134"/>
      </rPr>
      <t>社会保障和就业支出</t>
    </r>
  </si>
  <si>
    <t>05</t>
  </si>
  <si>
    <t>行政事业单位养老支出</t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</si>
  <si>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1</t>
    </r>
  </si>
  <si>
    <r>
      <rPr>
        <sz val="11"/>
        <rFont val="宋体"/>
        <charset val="134"/>
      </rPr>
      <t>行政单位离退休</t>
    </r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</si>
  <si>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5</t>
    </r>
  </si>
  <si>
    <r>
      <rPr>
        <sz val="11"/>
        <rFont val="宋体"/>
        <charset val="134"/>
      </rPr>
      <t>机关事业单位基本养老保险缴费支出</t>
    </r>
  </si>
  <si>
    <t>210</t>
  </si>
  <si>
    <r>
      <rPr>
        <sz val="11"/>
        <rFont val="宋体"/>
        <charset val="134"/>
      </rPr>
      <t>卫生健康支出</t>
    </r>
  </si>
  <si>
    <t>11</t>
  </si>
  <si>
    <r>
      <rPr>
        <sz val="11"/>
        <rFont val="宋体"/>
        <charset val="134"/>
      </rPr>
      <t>行政事业单位医疗</t>
    </r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</si>
  <si>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3</t>
    </r>
  </si>
  <si>
    <r>
      <rPr>
        <sz val="11"/>
        <rFont val="宋体"/>
        <charset val="134"/>
      </rPr>
      <t>公务员医疗补助</t>
    </r>
  </si>
  <si>
    <t>221</t>
  </si>
  <si>
    <r>
      <rPr>
        <sz val="11"/>
        <rFont val="宋体"/>
        <charset val="134"/>
      </rPr>
      <t>住房保障支出</t>
    </r>
  </si>
  <si>
    <t>02</t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</si>
  <si>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</si>
  <si>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</si>
  <si>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</si>
  <si>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</si>
  <si>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</si>
  <si>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</si>
  <si>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</si>
  <si>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</si>
  <si>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</si>
  <si>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</si>
  <si>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</si>
  <si>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</si>
  <si>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</si>
  <si>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</si>
  <si>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</si>
  <si>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</si>
  <si>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</si>
  <si>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</si>
  <si>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</si>
  <si>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</si>
  <si>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t> 文化旅游体育与传媒支出</t>
  </si>
  <si>
    <r>
      <rPr>
        <sz val="11"/>
        <rFont val="宋体"/>
        <charset val="134"/>
      </rPr>
      <t> 上年财政拨款资金结转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</si>
  <si>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</si>
  <si>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</si>
  <si>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</si>
  <si>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t> 卫生健康支出</t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</si>
  <si>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</si>
  <si>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</si>
  <si>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</si>
  <si>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</si>
  <si>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t> 资源勘探工业信息等支出</t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</si>
  <si>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</si>
  <si>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</si>
  <si>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</si>
  <si>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t> 自然资源海洋气象等支出</t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</si>
  <si>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</si>
  <si>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</si>
  <si>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</si>
  <si>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</si>
  <si>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</si>
  <si>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</si>
  <si>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</si>
  <si>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</si>
  <si>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</si>
  <si>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财政拨款支出预算表（政府经济分类科目）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</si>
  <si>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</si>
  <si>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</si>
  <si>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</si>
  <si>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</si>
  <si>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</si>
  <si>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</si>
  <si>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</si>
  <si>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</si>
  <si>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</si>
  <si>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106001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</si>
  <si>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</si>
  <si>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</si>
  <si>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2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</si>
  <si>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</si>
  <si>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奖金</t>
    </r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</si>
  <si>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7</t>
    </r>
  </si>
  <si>
    <r>
      <rPr>
        <sz val="11"/>
        <rFont val="宋体"/>
        <charset val="134"/>
      </rPr>
      <t>绩效工资</t>
    </r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</si>
  <si>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8</t>
    </r>
  </si>
  <si>
    <r>
      <rPr>
        <sz val="11"/>
        <rFont val="宋体"/>
        <charset val="134"/>
      </rPr>
      <t>机关事业单位基本养老保险缴费</t>
    </r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</si>
  <si>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0</t>
    </r>
  </si>
  <si>
    <r>
      <rPr>
        <sz val="11"/>
        <rFont val="宋体"/>
        <charset val="134"/>
      </rPr>
      <t>职工基本医疗保险缴费</t>
    </r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</si>
  <si>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1</t>
    </r>
  </si>
  <si>
    <r>
      <rPr>
        <sz val="11"/>
        <rFont val="宋体"/>
        <charset val="134"/>
      </rPr>
      <t>公务员医疗补助缴费</t>
    </r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</si>
  <si>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2</t>
    </r>
  </si>
  <si>
    <r>
      <rPr>
        <sz val="11"/>
        <rFont val="宋体"/>
        <charset val="134"/>
      </rPr>
      <t>其他社会保障缴费</t>
    </r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</si>
  <si>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3</t>
    </r>
  </si>
  <si>
    <r>
      <rPr>
        <sz val="11"/>
        <color indexed="8"/>
        <rFont val="宋体"/>
        <charset val="134"/>
        <scheme val="minor"/>
      </rPr>
      <t>9</t>
    </r>
    <r>
      <rPr>
        <sz val="11"/>
        <color indexed="8"/>
        <rFont val="宋体"/>
        <charset val="134"/>
        <scheme val="minor"/>
      </rPr>
      <t>9</t>
    </r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</si>
  <si>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</si>
  <si>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</si>
  <si>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</si>
  <si>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水费</t>
    </r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</si>
  <si>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6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</si>
  <si>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</si>
  <si>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</si>
  <si>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</si>
  <si>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7</t>
    </r>
  </si>
  <si>
    <r>
      <rPr>
        <sz val="11"/>
        <rFont val="宋体"/>
        <charset val="134"/>
      </rPr>
      <t>公务接待费</t>
    </r>
  </si>
  <si>
    <r>
      <rPr>
        <sz val="11"/>
        <color indexed="8"/>
        <rFont val="宋体"/>
        <charset val="134"/>
        <scheme val="minor"/>
      </rPr>
      <t>2</t>
    </r>
    <r>
      <rPr>
        <sz val="11"/>
        <color indexed="8"/>
        <rFont val="宋体"/>
        <charset val="134"/>
        <scheme val="minor"/>
      </rPr>
      <t>8</t>
    </r>
  </si>
  <si>
    <r>
      <rPr>
        <sz val="11"/>
        <rFont val="宋体"/>
        <charset val="134"/>
      </rPr>
      <t>工会经费</t>
    </r>
  </si>
  <si>
    <r>
      <rPr>
        <sz val="11"/>
        <color indexed="8"/>
        <rFont val="宋体"/>
        <charset val="134"/>
        <scheme val="minor"/>
      </rPr>
      <t>2</t>
    </r>
    <r>
      <rPr>
        <sz val="11"/>
        <color indexed="8"/>
        <rFont val="宋体"/>
        <charset val="134"/>
        <scheme val="minor"/>
      </rPr>
      <t>9</t>
    </r>
  </si>
  <si>
    <r>
      <rPr>
        <sz val="11"/>
        <rFont val="宋体"/>
        <charset val="134"/>
      </rPr>
      <t>福利费</t>
    </r>
  </si>
  <si>
    <r>
      <rPr>
        <sz val="11"/>
        <color indexed="8"/>
        <rFont val="宋体"/>
        <charset val="134"/>
        <scheme val="minor"/>
      </rPr>
      <t>3</t>
    </r>
    <r>
      <rPr>
        <sz val="11"/>
        <color indexed="8"/>
        <rFont val="宋体"/>
        <charset val="134"/>
        <scheme val="minor"/>
      </rPr>
      <t>1</t>
    </r>
  </si>
  <si>
    <r>
      <rPr>
        <sz val="11"/>
        <rFont val="宋体"/>
        <charset val="134"/>
      </rPr>
      <t>公务用车运行维护费</t>
    </r>
  </si>
  <si>
    <r>
      <rPr>
        <sz val="11"/>
        <color indexed="8"/>
        <rFont val="宋体"/>
        <charset val="134"/>
        <scheme val="minor"/>
      </rPr>
      <t>3</t>
    </r>
    <r>
      <rPr>
        <sz val="11"/>
        <color indexed="8"/>
        <rFont val="宋体"/>
        <charset val="134"/>
        <scheme val="minor"/>
      </rPr>
      <t>9</t>
    </r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</si>
  <si>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</si>
  <si>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</si>
  <si>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</si>
  <si>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退休费</t>
    </r>
  </si>
  <si>
    <r>
      <rPr>
        <sz val="11"/>
        <rFont val="宋体"/>
        <charset val="134"/>
      </rPr>
      <t>医疗费补助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</si>
  <si>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</si>
  <si>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</si>
  <si>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</si>
  <si>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5</t>
    </r>
    <r>
      <rPr>
        <sz val="11"/>
        <color indexed="8"/>
        <rFont val="宋体"/>
        <charset val="134"/>
        <scheme val="minor"/>
      </rPr>
      <t>0</t>
    </r>
  </si>
  <si>
    <r>
      <rPr>
        <sz val="11"/>
        <rFont val="宋体"/>
        <charset val="134"/>
      </rPr>
      <t>行政事业单位养老支出</t>
    </r>
  </si>
  <si>
    <r>
      <rPr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1</t>
    </r>
  </si>
  <si>
    <r>
      <rPr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5</t>
    </r>
  </si>
  <si>
    <r>
      <rPr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3</t>
    </r>
  </si>
  <si>
    <t>表3-1</t>
  </si>
  <si>
    <t>一般公共预算基本支出预算表</t>
  </si>
  <si>
    <t>人员经费</t>
  </si>
  <si>
    <t>公用经费</t>
  </si>
  <si>
    <t>301</t>
  </si>
  <si>
    <t>302</t>
  </si>
  <si>
    <t>303</t>
  </si>
  <si>
    <t>表3-2</t>
  </si>
  <si>
    <t>一般公共预算项目支出预算表</t>
  </si>
  <si>
    <t>单位名称（项目名称、科目）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</si>
  <si>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</si>
  <si>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</si>
  <si>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</si>
  <si>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</si>
  <si>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</si>
  <si>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</si>
  <si>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</si>
  <si>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</si>
  <si>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</si>
  <si>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</si>
  <si>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</si>
  <si>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</si>
  <si>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</si>
  <si>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</si>
  <si>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</si>
  <si>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</si>
  <si>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</si>
  <si>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</si>
  <si>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</si>
  <si>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</si>
  <si>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部门预算项目绩效目标表（2022年度）</t>
  </si>
  <si>
    <t>单位：中共攀枝花市委政法委员会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</si>
  <si>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</si>
  <si>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</si>
  <si>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</si>
  <si>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</si>
  <si>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</si>
  <si>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</si>
  <si>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</si>
  <si>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</si>
  <si>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</si>
  <si>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</si>
  <si>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</si>
  <si>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</si>
  <si>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</si>
  <si>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</si>
  <si>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</si>
  <si>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</si>
  <si>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</si>
  <si>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</si>
  <si>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</si>
  <si>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</si>
  <si>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</si>
  <si>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</si>
  <si>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</si>
  <si>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</si>
  <si>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表7</t>
  </si>
  <si>
    <t>部门整体支出绩效目标表</t>
  </si>
  <si>
    <t>（2022年度）</t>
  </si>
  <si>
    <t>部门(单位）名称</t>
  </si>
  <si>
    <t>攀枝花市委政法委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</si>
  <si>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</si>
  <si>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</si>
  <si>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</si>
  <si>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</si>
  <si>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</si>
  <si>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</si>
  <si>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</si>
  <si>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人员支出</t>
  </si>
  <si>
    <t>人员工资、津贴、养老险、公积金、社会保险等</t>
  </si>
  <si>
    <t>公用支出</t>
  </si>
  <si>
    <t>水、电、交通补贴、电话、办公、车辆运行、接待费等</t>
  </si>
  <si>
    <t>金额合计</t>
  </si>
  <si>
    <t>年度
总体
目标</t>
  </si>
  <si>
    <t xml:space="preserve">紧紧围绕新时期政法工作的特点，努力维护社会大局稳定，促进社会公平正义，保障人民安居乐业；加强社会治安防控体系，提升群众安全感；对综治中心开展网格化、信息化建设；领导、管理、监督、协调政法各部门，统筹全市政法工作；打击、防范、教育、管理、平安建设等工作；统筹全市社会治安综合治理、维护社会稳定、打击防范邪教、创建全市平安建设等工作；领导管理全市依法治市工作；管理宣传见义勇为，弘扬社会正气，倡导和奖励全市见义勇为工作。      </t>
  </si>
  <si>
    <t>年
度
绩
效
指
标</t>
  </si>
  <si>
    <t>指标值（包含数字及文字描述）</t>
  </si>
  <si>
    <t>完成指标</t>
  </si>
  <si>
    <t>人员经费支出</t>
  </si>
  <si>
    <t>813.55万元</t>
  </si>
  <si>
    <t>公用经费支出</t>
  </si>
  <si>
    <t>123.86万元</t>
  </si>
  <si>
    <t>保障机关正常运转</t>
  </si>
  <si>
    <t>资金到位及时率100%</t>
  </si>
  <si>
    <t>全力维护社会政治稳定</t>
  </si>
  <si>
    <t>着力防控风险，确保不发生影响社会政治大局稳定的案件</t>
  </si>
  <si>
    <t>各项工作完成及时率</t>
  </si>
  <si>
    <t>全年1-12月按时完成</t>
  </si>
  <si>
    <t>节约成本</t>
  </si>
  <si>
    <t>严格按照中央八项规定，节约成本原则控制“三公经费”支出</t>
  </si>
  <si>
    <t>经济效益
指标</t>
  </si>
  <si>
    <t>营商环境变好</t>
  </si>
  <si>
    <t>有效化解各类矛盾纠纷，确保社会大局稳定</t>
  </si>
  <si>
    <t>社会效益
指标</t>
  </si>
  <si>
    <t>有效提升社会安全风险防控的能力和水平</t>
  </si>
  <si>
    <t>确保社会大局稳定，提升风险防控能力</t>
  </si>
  <si>
    <t>可持续影响
指标</t>
  </si>
  <si>
    <t>社会环境变好</t>
  </si>
  <si>
    <t>社会环境不断向好，社会经济更高质量发展</t>
  </si>
  <si>
    <t>满意度
指标</t>
  </si>
  <si>
    <t>群众满意度</t>
  </si>
  <si>
    <t>群众满意度进一步提高</t>
  </si>
  <si>
    <t>内部职工满意度</t>
  </si>
  <si>
    <r>
      <rPr>
        <sz val="10"/>
        <color indexed="8"/>
        <rFont val="宋体"/>
        <charset val="134"/>
      </rPr>
      <t>≥</t>
    </r>
    <r>
      <rPr>
        <sz val="10"/>
        <color indexed="8"/>
        <rFont val="宋体"/>
        <charset val="134"/>
      </rPr>
      <t>98%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</si>
</sst>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.00"/>
    <numFmt numFmtId="177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10"/>
      <name val="黑体"/>
      <charset val="134"/>
    </font>
    <font>
      <sz val="10"/>
      <name val="宋体"/>
      <charset val="134"/>
    </font>
    <font>
      <b/>
      <sz val="12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21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7" borderId="22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25" applyNumberFormat="0" applyAlignment="0" applyProtection="0">
      <alignment vertical="center"/>
    </xf>
    <xf numFmtId="0" fontId="36" fillId="11" borderId="21" applyNumberFormat="0" applyAlignment="0" applyProtection="0">
      <alignment vertical="center"/>
    </xf>
    <xf numFmtId="0" fontId="37" fillId="12" borderId="26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2" fillId="0" borderId="0"/>
  </cellStyleXfs>
  <cellXfs count="113">
    <xf numFmtId="0" fontId="0" fillId="0" borderId="0" xfId="0" applyFont="1">
      <alignment vertical="center"/>
    </xf>
    <xf numFmtId="0" fontId="1" fillId="0" borderId="0" xfId="49" applyFont="1" applyAlignment="1">
      <alignment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left" vertical="center" wrapText="1"/>
    </xf>
    <xf numFmtId="0" fontId="2" fillId="0" borderId="3" xfId="49" applyFont="1" applyBorder="1" applyAlignment="1">
      <alignment horizontal="left" vertical="center" wrapText="1"/>
    </xf>
    <xf numFmtId="43" fontId="2" fillId="0" borderId="1" xfId="8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4" xfId="49" applyFont="1" applyBorder="1" applyAlignment="1">
      <alignment horizontal="left" vertical="center" wrapText="1"/>
    </xf>
    <xf numFmtId="0" fontId="2" fillId="0" borderId="1" xfId="49" applyFont="1" applyBorder="1" applyAlignment="1">
      <alignment vertical="center" wrapText="1"/>
    </xf>
    <xf numFmtId="0" fontId="2" fillId="0" borderId="2" xfId="49" applyFont="1" applyBorder="1" applyAlignment="1">
      <alignment horizontal="left" vertical="center"/>
    </xf>
    <xf numFmtId="0" fontId="2" fillId="0" borderId="4" xfId="49" applyFont="1" applyBorder="1" applyAlignment="1">
      <alignment horizontal="left" vertical="center"/>
    </xf>
    <xf numFmtId="0" fontId="2" fillId="0" borderId="3" xfId="49" applyFont="1" applyBorder="1" applyAlignment="1">
      <alignment horizontal="left" vertical="center"/>
    </xf>
    <xf numFmtId="0" fontId="2" fillId="0" borderId="5" xfId="49" applyFont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9" fillId="0" borderId="11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horizontal="center" vertical="center"/>
    </xf>
    <xf numFmtId="0" fontId="9" fillId="0" borderId="12" xfId="0" applyFont="1" applyFill="1" applyBorder="1">
      <alignment vertical="center"/>
    </xf>
    <xf numFmtId="0" fontId="7" fillId="0" borderId="12" xfId="0" applyFont="1" applyFill="1" applyBorder="1" applyAlignment="1">
      <alignment horizontal="left" vertical="center"/>
    </xf>
    <xf numFmtId="0" fontId="9" fillId="0" borderId="13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wrapText="1"/>
    </xf>
    <xf numFmtId="0" fontId="8" fillId="0" borderId="13" xfId="0" applyFont="1" applyFill="1" applyBorder="1">
      <alignment vertical="center"/>
    </xf>
    <xf numFmtId="4" fontId="14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right" vertical="center"/>
    </xf>
    <xf numFmtId="0" fontId="9" fillId="0" borderId="14" xfId="0" applyFont="1" applyFill="1" applyBorder="1">
      <alignment vertical="center"/>
    </xf>
    <xf numFmtId="0" fontId="9" fillId="0" borderId="14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/>
    </xf>
    <xf numFmtId="0" fontId="9" fillId="0" borderId="15" xfId="0" applyFont="1" applyFill="1" applyBorder="1">
      <alignment vertical="center"/>
    </xf>
    <xf numFmtId="0" fontId="9" fillId="0" borderId="16" xfId="0" applyFont="1" applyFill="1" applyBorder="1">
      <alignment vertical="center"/>
    </xf>
    <xf numFmtId="0" fontId="9" fillId="0" borderId="1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15" fillId="0" borderId="11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/>
    </xf>
    <xf numFmtId="4" fontId="17" fillId="0" borderId="19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horizontal="left" vertical="center"/>
    </xf>
    <xf numFmtId="4" fontId="16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16" fillId="0" borderId="13" xfId="0" applyFont="1" applyFill="1" applyBorder="1">
      <alignment vertical="center"/>
    </xf>
    <xf numFmtId="0" fontId="15" fillId="0" borderId="11" xfId="0" applyFont="1" applyFill="1" applyBorder="1">
      <alignment vertical="center"/>
    </xf>
    <xf numFmtId="0" fontId="15" fillId="0" borderId="13" xfId="0" applyFont="1" applyFill="1" applyBorder="1">
      <alignment vertical="center"/>
    </xf>
    <xf numFmtId="0" fontId="18" fillId="0" borderId="1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>
      <alignment vertical="center"/>
    </xf>
    <xf numFmtId="176" fontId="2" fillId="0" borderId="0" xfId="0" applyNumberFormat="1" applyFont="1" applyFill="1" applyBorder="1" applyAlignment="1" applyProtection="1">
      <alignment vertical="center" wrapText="1"/>
    </xf>
    <xf numFmtId="0" fontId="16" fillId="0" borderId="11" xfId="0" applyFont="1" applyFill="1" applyBorder="1" applyAlignment="1">
      <alignment horizontal="right" vertical="center"/>
    </xf>
    <xf numFmtId="0" fontId="16" fillId="0" borderId="1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49" fontId="11" fillId="0" borderId="1" xfId="0" applyNumberFormat="1" applyFont="1" applyFill="1" applyBorder="1">
      <alignment vertical="center"/>
    </xf>
    <xf numFmtId="49" fontId="0" fillId="0" borderId="1" xfId="0" applyNumberFormat="1" applyFont="1" applyFill="1" applyBorder="1">
      <alignment vertical="center"/>
    </xf>
    <xf numFmtId="0" fontId="19" fillId="0" borderId="16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15" fillId="0" borderId="14" xfId="0" applyFont="1" applyFill="1" applyBorder="1">
      <alignment vertical="center"/>
    </xf>
    <xf numFmtId="0" fontId="19" fillId="0" borderId="14" xfId="0" applyFont="1" applyFill="1" applyBorder="1" applyAlignment="1">
      <alignment vertical="center" wrapText="1"/>
    </xf>
    <xf numFmtId="0" fontId="15" fillId="0" borderId="20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177" fontId="1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2"/>
  <sheetViews>
    <sheetView workbookViewId="0">
      <selection activeCell="A1" sqref="A1"/>
    </sheetView>
  </sheetViews>
  <sheetFormatPr defaultColWidth="10" defaultRowHeight="14" outlineLevelRow="1"/>
  <cols>
    <col min="1" max="1" width="143.663636363636" customWidth="1"/>
    <col min="2" max="2" width="9.77272727272727" customWidth="1"/>
  </cols>
  <sheetData>
    <row r="1" ht="195.6" customHeight="1" spans="1:1">
      <c r="A1" s="111" t="s">
        <v>0</v>
      </c>
    </row>
    <row r="2" ht="146.7" customHeight="1" spans="1:1">
      <c r="A2" s="112"/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"/>
  <cols>
    <col min="1" max="1" width="1.55454545454545" style="42" customWidth="1"/>
    <col min="2" max="2" width="13.3363636363636" style="42" customWidth="1"/>
    <col min="3" max="3" width="41" style="42" customWidth="1"/>
    <col min="4" max="9" width="16.4454545454545" style="42" customWidth="1"/>
    <col min="10" max="10" width="1.55454545454545" style="42" customWidth="1"/>
    <col min="11" max="11" width="9.77272727272727" style="42" customWidth="1"/>
    <col min="12" max="16384" width="10" style="42"/>
  </cols>
  <sheetData>
    <row r="1" ht="16.35" customHeight="1" spans="1:10">
      <c r="A1" s="43"/>
      <c r="B1" s="44"/>
      <c r="C1" s="45"/>
      <c r="D1" s="46"/>
      <c r="E1" s="46"/>
      <c r="F1" s="46"/>
      <c r="G1" s="46"/>
      <c r="H1" s="46"/>
      <c r="I1" s="59" t="s">
        <v>221</v>
      </c>
      <c r="J1" s="50"/>
    </row>
    <row r="2" ht="22.8" customHeight="1" spans="1:10">
      <c r="A2" s="43"/>
      <c r="B2" s="47" t="s">
        <v>222</v>
      </c>
      <c r="C2" s="47"/>
      <c r="D2" s="47"/>
      <c r="E2" s="47"/>
      <c r="F2" s="47"/>
      <c r="G2" s="47"/>
      <c r="H2" s="47"/>
      <c r="I2" s="47"/>
      <c r="J2" s="50" t="s">
        <v>2</v>
      </c>
    </row>
    <row r="3" ht="19.5" customHeight="1" spans="1:10">
      <c r="A3" s="48"/>
      <c r="B3" s="49" t="s">
        <v>4</v>
      </c>
      <c r="C3" s="49"/>
      <c r="D3" s="60"/>
      <c r="E3" s="60"/>
      <c r="F3" s="60"/>
      <c r="G3" s="60"/>
      <c r="H3" s="60"/>
      <c r="I3" s="60" t="s">
        <v>5</v>
      </c>
      <c r="J3" s="61"/>
    </row>
    <row r="4" ht="24.45" customHeight="1" spans="1:10">
      <c r="A4" s="50"/>
      <c r="B4" s="51" t="s">
        <v>223</v>
      </c>
      <c r="C4" s="51" t="s">
        <v>70</v>
      </c>
      <c r="D4" s="51" t="s">
        <v>224</v>
      </c>
      <c r="E4" s="51"/>
      <c r="F4" s="51"/>
      <c r="G4" s="51"/>
      <c r="H4" s="51"/>
      <c r="I4" s="51"/>
      <c r="J4" s="62"/>
    </row>
    <row r="5" ht="24.45" customHeight="1" spans="1:10">
      <c r="A5" s="52"/>
      <c r="B5" s="51"/>
      <c r="C5" s="51"/>
      <c r="D5" s="51" t="s">
        <v>58</v>
      </c>
      <c r="E5" s="66" t="s">
        <v>225</v>
      </c>
      <c r="F5" s="51" t="s">
        <v>226</v>
      </c>
      <c r="G5" s="51"/>
      <c r="H5" s="51"/>
      <c r="I5" s="51" t="s">
        <v>227</v>
      </c>
      <c r="J5" s="62"/>
    </row>
    <row r="6" ht="24.45" customHeight="1" spans="1:10">
      <c r="A6" s="52"/>
      <c r="B6" s="51"/>
      <c r="C6" s="51"/>
      <c r="D6" s="51"/>
      <c r="E6" s="66"/>
      <c r="F6" s="51" t="s">
        <v>160</v>
      </c>
      <c r="G6" s="51" t="s">
        <v>228</v>
      </c>
      <c r="H6" s="51" t="s">
        <v>229</v>
      </c>
      <c r="I6" s="51"/>
      <c r="J6" s="63"/>
    </row>
    <row r="7" ht="22.8" customHeight="1" spans="1:10">
      <c r="A7" s="53"/>
      <c r="B7" s="51"/>
      <c r="C7" s="51" t="s">
        <v>71</v>
      </c>
      <c r="D7" s="54"/>
      <c r="E7" s="54"/>
      <c r="F7" s="54"/>
      <c r="G7" s="54"/>
      <c r="H7" s="54"/>
      <c r="I7" s="54"/>
      <c r="J7" s="64"/>
    </row>
    <row r="8" ht="22.8" customHeight="1" spans="1:10">
      <c r="A8" s="52"/>
      <c r="B8" s="55">
        <v>106001</v>
      </c>
      <c r="C8" s="55" t="s">
        <v>72</v>
      </c>
      <c r="D8" s="67">
        <v>9.63</v>
      </c>
      <c r="E8" s="56"/>
      <c r="F8" s="56">
        <v>8.1</v>
      </c>
      <c r="G8" s="56"/>
      <c r="H8" s="68">
        <v>8.1</v>
      </c>
      <c r="I8" s="68">
        <v>1.53</v>
      </c>
      <c r="J8" s="62"/>
    </row>
    <row r="9" ht="22.8" customHeight="1" spans="1:10">
      <c r="A9" s="52"/>
      <c r="B9" s="55"/>
      <c r="C9" s="55"/>
      <c r="D9" s="56"/>
      <c r="E9" s="56"/>
      <c r="F9" s="56"/>
      <c r="G9" s="56"/>
      <c r="H9" s="56"/>
      <c r="I9" s="56"/>
      <c r="J9" s="62"/>
    </row>
    <row r="10" ht="9.75" customHeight="1" spans="1:10">
      <c r="A10" s="57"/>
      <c r="B10" s="57"/>
      <c r="C10" s="57"/>
      <c r="D10" s="57"/>
      <c r="E10" s="57"/>
      <c r="F10" s="57"/>
      <c r="G10" s="57"/>
      <c r="H10" s="57"/>
      <c r="I10" s="57"/>
      <c r="J10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J10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"/>
  <cols>
    <col min="1" max="1" width="1.55454545454545" style="42" customWidth="1"/>
    <col min="2" max="4" width="6.10909090909091" style="42" customWidth="1"/>
    <col min="5" max="5" width="13.3363636363636" style="42" customWidth="1"/>
    <col min="6" max="6" width="41" style="42" customWidth="1"/>
    <col min="7" max="9" width="16.4454545454545" style="42" customWidth="1"/>
    <col min="10" max="10" width="1.55454545454545" style="42" customWidth="1"/>
    <col min="11" max="12" width="9.77272727272727" style="42" customWidth="1"/>
    <col min="13" max="16384" width="10" style="42"/>
  </cols>
  <sheetData>
    <row r="1" ht="16.35" customHeight="1" spans="1:10">
      <c r="A1" s="43"/>
      <c r="B1" s="44"/>
      <c r="C1" s="44"/>
      <c r="D1" s="44"/>
      <c r="E1" s="45"/>
      <c r="F1" s="45"/>
      <c r="G1" s="46"/>
      <c r="H1" s="46"/>
      <c r="I1" s="59" t="s">
        <v>230</v>
      </c>
      <c r="J1" s="50"/>
    </row>
    <row r="2" ht="22.8" customHeight="1" spans="1:10">
      <c r="A2" s="43"/>
      <c r="B2" s="47" t="s">
        <v>231</v>
      </c>
      <c r="C2" s="47"/>
      <c r="D2" s="47"/>
      <c r="E2" s="47"/>
      <c r="F2" s="47"/>
      <c r="G2" s="47"/>
      <c r="H2" s="47"/>
      <c r="I2" s="47"/>
      <c r="J2" s="50" t="s">
        <v>2</v>
      </c>
    </row>
    <row r="3" ht="19.5" customHeight="1" spans="1:10">
      <c r="A3" s="48"/>
      <c r="B3" s="49" t="s">
        <v>4</v>
      </c>
      <c r="C3" s="49"/>
      <c r="D3" s="49"/>
      <c r="E3" s="49"/>
      <c r="F3" s="49"/>
      <c r="G3" s="48"/>
      <c r="H3" s="48"/>
      <c r="I3" s="60" t="s">
        <v>5</v>
      </c>
      <c r="J3" s="61"/>
    </row>
    <row r="4" ht="24.45" customHeight="1" spans="1:10">
      <c r="A4" s="50"/>
      <c r="B4" s="51" t="s">
        <v>8</v>
      </c>
      <c r="C4" s="51"/>
      <c r="D4" s="51"/>
      <c r="E4" s="51"/>
      <c r="F4" s="51"/>
      <c r="G4" s="51" t="s">
        <v>232</v>
      </c>
      <c r="H4" s="51"/>
      <c r="I4" s="51"/>
      <c r="J4" s="62"/>
    </row>
    <row r="5" ht="24.45" customHeight="1" spans="1:10">
      <c r="A5" s="52"/>
      <c r="B5" s="51" t="s">
        <v>79</v>
      </c>
      <c r="C5" s="51"/>
      <c r="D5" s="51"/>
      <c r="E5" s="51" t="s">
        <v>69</v>
      </c>
      <c r="F5" s="51" t="s">
        <v>70</v>
      </c>
      <c r="G5" s="51" t="s">
        <v>58</v>
      </c>
      <c r="H5" s="51" t="s">
        <v>75</v>
      </c>
      <c r="I5" s="51" t="s">
        <v>76</v>
      </c>
      <c r="J5" s="62"/>
    </row>
    <row r="6" ht="24.45" customHeight="1" spans="1:10">
      <c r="A6" s="52"/>
      <c r="B6" s="51" t="s">
        <v>80</v>
      </c>
      <c r="C6" s="51" t="s">
        <v>81</v>
      </c>
      <c r="D6" s="51" t="s">
        <v>82</v>
      </c>
      <c r="E6" s="51"/>
      <c r="F6" s="51"/>
      <c r="G6" s="51"/>
      <c r="H6" s="51"/>
      <c r="I6" s="51"/>
      <c r="J6" s="63"/>
    </row>
    <row r="7" ht="22.8" customHeight="1" spans="1:10">
      <c r="A7" s="53"/>
      <c r="B7" s="51"/>
      <c r="C7" s="51"/>
      <c r="D7" s="51"/>
      <c r="E7" s="51"/>
      <c r="F7" s="51" t="s">
        <v>71</v>
      </c>
      <c r="G7" s="54">
        <v>0</v>
      </c>
      <c r="H7" s="54">
        <v>0</v>
      </c>
      <c r="I7" s="54">
        <v>0</v>
      </c>
      <c r="J7" s="64"/>
    </row>
    <row r="8" ht="22.8" customHeight="1" spans="1:10">
      <c r="A8" s="52"/>
      <c r="B8" s="55"/>
      <c r="C8" s="55"/>
      <c r="D8" s="55"/>
      <c r="E8" s="55"/>
      <c r="F8" s="55" t="s">
        <v>220</v>
      </c>
      <c r="G8" s="56"/>
      <c r="H8" s="56"/>
      <c r="I8" s="56"/>
      <c r="J8" s="62"/>
    </row>
    <row r="9" ht="22.8" customHeight="1" spans="1:10">
      <c r="A9" s="52"/>
      <c r="B9" s="55"/>
      <c r="C9" s="55"/>
      <c r="D9" s="55"/>
      <c r="E9" s="55"/>
      <c r="F9" s="55" t="s">
        <v>22</v>
      </c>
      <c r="G9" s="56"/>
      <c r="H9" s="56"/>
      <c r="I9" s="56"/>
      <c r="J9" s="62"/>
    </row>
    <row r="10" ht="9.75" customHeight="1" spans="1:10">
      <c r="A10" s="57"/>
      <c r="B10" s="58"/>
      <c r="C10" s="58"/>
      <c r="D10" s="58"/>
      <c r="E10" s="58"/>
      <c r="F10" s="57"/>
      <c r="G10" s="57"/>
      <c r="H10" s="57"/>
      <c r="I10" s="57"/>
      <c r="J10" s="6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J10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4"/>
  <cols>
    <col min="1" max="1" width="1.55454545454545" style="42" customWidth="1"/>
    <col min="2" max="2" width="13.3363636363636" style="42" customWidth="1"/>
    <col min="3" max="3" width="41" style="42" customWidth="1"/>
    <col min="4" max="9" width="16.4454545454545" style="42" customWidth="1"/>
    <col min="10" max="10" width="1.55454545454545" style="42" customWidth="1"/>
    <col min="11" max="11" width="9.77272727272727" style="42" customWidth="1"/>
    <col min="12" max="16384" width="10" style="42"/>
  </cols>
  <sheetData>
    <row r="1" ht="16.35" customHeight="1" spans="1:10">
      <c r="A1" s="43"/>
      <c r="B1" s="44"/>
      <c r="C1" s="45"/>
      <c r="D1" s="46"/>
      <c r="E1" s="46"/>
      <c r="F1" s="46"/>
      <c r="G1" s="46"/>
      <c r="H1" s="46"/>
      <c r="I1" s="59" t="s">
        <v>233</v>
      </c>
      <c r="J1" s="50"/>
    </row>
    <row r="2" ht="22.8" customHeight="1" spans="1:10">
      <c r="A2" s="43"/>
      <c r="B2" s="47" t="s">
        <v>234</v>
      </c>
      <c r="C2" s="47"/>
      <c r="D2" s="47"/>
      <c r="E2" s="47"/>
      <c r="F2" s="47"/>
      <c r="G2" s="47"/>
      <c r="H2" s="47"/>
      <c r="I2" s="47"/>
      <c r="J2" s="50" t="s">
        <v>2</v>
      </c>
    </row>
    <row r="3" ht="19.5" customHeight="1" spans="1:10">
      <c r="A3" s="48"/>
      <c r="B3" s="49" t="s">
        <v>4</v>
      </c>
      <c r="C3" s="49"/>
      <c r="D3" s="60"/>
      <c r="E3" s="60"/>
      <c r="F3" s="60"/>
      <c r="G3" s="60"/>
      <c r="H3" s="60"/>
      <c r="I3" s="60" t="s">
        <v>5</v>
      </c>
      <c r="J3" s="61"/>
    </row>
    <row r="4" ht="24.45" customHeight="1" spans="1:10">
      <c r="A4" s="50"/>
      <c r="B4" s="51" t="s">
        <v>223</v>
      </c>
      <c r="C4" s="51" t="s">
        <v>70</v>
      </c>
      <c r="D4" s="51" t="s">
        <v>224</v>
      </c>
      <c r="E4" s="51"/>
      <c r="F4" s="51"/>
      <c r="G4" s="51"/>
      <c r="H4" s="51"/>
      <c r="I4" s="51"/>
      <c r="J4" s="62"/>
    </row>
    <row r="5" ht="24.45" customHeight="1" spans="1:10">
      <c r="A5" s="52"/>
      <c r="B5" s="51"/>
      <c r="C5" s="51"/>
      <c r="D5" s="51" t="s">
        <v>58</v>
      </c>
      <c r="E5" s="66" t="s">
        <v>225</v>
      </c>
      <c r="F5" s="51" t="s">
        <v>226</v>
      </c>
      <c r="G5" s="51"/>
      <c r="H5" s="51"/>
      <c r="I5" s="51" t="s">
        <v>227</v>
      </c>
      <c r="J5" s="62"/>
    </row>
    <row r="6" ht="24.45" customHeight="1" spans="1:10">
      <c r="A6" s="52"/>
      <c r="B6" s="51"/>
      <c r="C6" s="51"/>
      <c r="D6" s="51"/>
      <c r="E6" s="66"/>
      <c r="F6" s="51" t="s">
        <v>160</v>
      </c>
      <c r="G6" s="51" t="s">
        <v>228</v>
      </c>
      <c r="H6" s="51" t="s">
        <v>229</v>
      </c>
      <c r="I6" s="51"/>
      <c r="J6" s="63"/>
    </row>
    <row r="7" ht="22.8" customHeight="1" spans="1:10">
      <c r="A7" s="53"/>
      <c r="B7" s="51"/>
      <c r="C7" s="51" t="s">
        <v>71</v>
      </c>
      <c r="D7" s="54">
        <v>0</v>
      </c>
      <c r="E7" s="54"/>
      <c r="F7" s="54"/>
      <c r="G7" s="54"/>
      <c r="H7" s="54"/>
      <c r="I7" s="54"/>
      <c r="J7" s="64"/>
    </row>
    <row r="8" ht="22.8" customHeight="1" spans="1:10">
      <c r="A8" s="52"/>
      <c r="B8" s="55"/>
      <c r="C8" s="55" t="s">
        <v>220</v>
      </c>
      <c r="D8" s="56"/>
      <c r="E8" s="56"/>
      <c r="F8" s="56"/>
      <c r="G8" s="56"/>
      <c r="H8" s="56"/>
      <c r="I8" s="56"/>
      <c r="J8" s="62"/>
    </row>
    <row r="9" ht="22.8" customHeight="1" spans="1:10">
      <c r="A9" s="52"/>
      <c r="B9" s="55"/>
      <c r="C9" s="55"/>
      <c r="D9" s="56"/>
      <c r="E9" s="56"/>
      <c r="F9" s="56"/>
      <c r="G9" s="56"/>
      <c r="H9" s="56"/>
      <c r="I9" s="56"/>
      <c r="J9" s="62"/>
    </row>
    <row r="10" ht="9.75" customHeight="1" spans="1:10">
      <c r="A10" s="57"/>
      <c r="B10" s="57"/>
      <c r="C10" s="57"/>
      <c r="D10" s="57"/>
      <c r="E10" s="57"/>
      <c r="F10" s="57"/>
      <c r="G10" s="57"/>
      <c r="H10" s="57"/>
      <c r="I10" s="57"/>
      <c r="J10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J11"/>
  <sheetViews>
    <sheetView tabSelected="1" workbookViewId="0">
      <pane ySplit="6" topLeftCell="A7" activePane="bottomLeft" state="frozen"/>
      <selection/>
      <selection pane="bottomLeft" activeCell="F8" sqref="F8"/>
    </sheetView>
  </sheetViews>
  <sheetFormatPr defaultColWidth="10" defaultRowHeight="14"/>
  <cols>
    <col min="1" max="1" width="1.55454545454545" style="42" customWidth="1"/>
    <col min="2" max="4" width="6.10909090909091" style="42" customWidth="1"/>
    <col min="5" max="5" width="13.3363636363636" style="42" customWidth="1"/>
    <col min="6" max="6" width="41" style="42" customWidth="1"/>
    <col min="7" max="9" width="16.4454545454545" style="42" customWidth="1"/>
    <col min="10" max="10" width="1.55454545454545" style="42" customWidth="1"/>
    <col min="11" max="12" width="9.77272727272727" style="42" customWidth="1"/>
    <col min="13" max="16384" width="10" style="42"/>
  </cols>
  <sheetData>
    <row r="1" ht="16.35" customHeight="1" spans="1:10">
      <c r="A1" s="43"/>
      <c r="B1" s="44"/>
      <c r="C1" s="44"/>
      <c r="D1" s="44"/>
      <c r="E1" s="45"/>
      <c r="F1" s="45"/>
      <c r="G1" s="46"/>
      <c r="H1" s="46"/>
      <c r="I1" s="59" t="s">
        <v>235</v>
      </c>
      <c r="J1" s="50"/>
    </row>
    <row r="2" ht="22.8" customHeight="1" spans="1:10">
      <c r="A2" s="43"/>
      <c r="B2" s="47" t="s">
        <v>236</v>
      </c>
      <c r="C2" s="47"/>
      <c r="D2" s="47"/>
      <c r="E2" s="47"/>
      <c r="F2" s="47"/>
      <c r="G2" s="47"/>
      <c r="H2" s="47"/>
      <c r="I2" s="47"/>
      <c r="J2" s="50" t="s">
        <v>2</v>
      </c>
    </row>
    <row r="3" ht="19.5" customHeight="1" spans="1:10">
      <c r="A3" s="48"/>
      <c r="B3" s="49" t="s">
        <v>4</v>
      </c>
      <c r="C3" s="49"/>
      <c r="D3" s="49"/>
      <c r="E3" s="49"/>
      <c r="F3" s="49"/>
      <c r="G3" s="48"/>
      <c r="H3" s="48"/>
      <c r="I3" s="60" t="s">
        <v>5</v>
      </c>
      <c r="J3" s="61"/>
    </row>
    <row r="4" ht="24.45" customHeight="1" spans="1:10">
      <c r="A4" s="50"/>
      <c r="B4" s="51" t="s">
        <v>8</v>
      </c>
      <c r="C4" s="51"/>
      <c r="D4" s="51"/>
      <c r="E4" s="51"/>
      <c r="F4" s="51"/>
      <c r="G4" s="51" t="s">
        <v>237</v>
      </c>
      <c r="H4" s="51"/>
      <c r="I4" s="51"/>
      <c r="J4" s="62"/>
    </row>
    <row r="5" ht="24.45" customHeight="1" spans="1:10">
      <c r="A5" s="52"/>
      <c r="B5" s="51" t="s">
        <v>79</v>
      </c>
      <c r="C5" s="51"/>
      <c r="D5" s="51"/>
      <c r="E5" s="51" t="s">
        <v>69</v>
      </c>
      <c r="F5" s="51" t="s">
        <v>70</v>
      </c>
      <c r="G5" s="51" t="s">
        <v>58</v>
      </c>
      <c r="H5" s="51" t="s">
        <v>75</v>
      </c>
      <c r="I5" s="51" t="s">
        <v>76</v>
      </c>
      <c r="J5" s="62"/>
    </row>
    <row r="6" ht="24.45" customHeight="1" spans="1:10">
      <c r="A6" s="52"/>
      <c r="B6" s="51" t="s">
        <v>80</v>
      </c>
      <c r="C6" s="51" t="s">
        <v>81</v>
      </c>
      <c r="D6" s="51" t="s">
        <v>82</v>
      </c>
      <c r="E6" s="51"/>
      <c r="F6" s="51"/>
      <c r="G6" s="51"/>
      <c r="H6" s="51"/>
      <c r="I6" s="51"/>
      <c r="J6" s="63"/>
    </row>
    <row r="7" ht="22.8" customHeight="1" spans="1:10">
      <c r="A7" s="53"/>
      <c r="B7" s="51"/>
      <c r="C7" s="51"/>
      <c r="D7" s="51"/>
      <c r="E7" s="51"/>
      <c r="F7" s="51" t="s">
        <v>71</v>
      </c>
      <c r="G7" s="54">
        <v>0</v>
      </c>
      <c r="H7" s="54"/>
      <c r="I7" s="54"/>
      <c r="J7" s="64"/>
    </row>
    <row r="8" ht="22.8" customHeight="1" spans="1:10">
      <c r="A8" s="52"/>
      <c r="B8" s="55"/>
      <c r="C8" s="55"/>
      <c r="D8" s="55"/>
      <c r="E8" s="55"/>
      <c r="F8" s="55" t="s">
        <v>220</v>
      </c>
      <c r="G8" s="56"/>
      <c r="H8" s="56"/>
      <c r="I8" s="56"/>
      <c r="J8" s="62"/>
    </row>
    <row r="9" ht="22.8" customHeight="1" spans="1:10">
      <c r="A9" s="52"/>
      <c r="B9" s="55"/>
      <c r="C9" s="55"/>
      <c r="D9" s="55"/>
      <c r="E9" s="55"/>
      <c r="F9" s="55" t="s">
        <v>22</v>
      </c>
      <c r="G9" s="56"/>
      <c r="H9" s="56"/>
      <c r="I9" s="56"/>
      <c r="J9" s="62"/>
    </row>
    <row r="10" ht="22.8" customHeight="1" spans="1:10">
      <c r="A10" s="52"/>
      <c r="B10" s="55"/>
      <c r="C10" s="55"/>
      <c r="D10" s="55"/>
      <c r="E10" s="55"/>
      <c r="F10" s="55"/>
      <c r="G10" s="56"/>
      <c r="H10" s="56"/>
      <c r="I10" s="56"/>
      <c r="J10" s="63"/>
    </row>
    <row r="11" ht="9.75" customHeight="1" spans="1:10">
      <c r="A11" s="57"/>
      <c r="B11" s="58"/>
      <c r="C11" s="58"/>
      <c r="D11" s="58"/>
      <c r="E11" s="58"/>
      <c r="F11" s="57"/>
      <c r="G11" s="57"/>
      <c r="H11" s="57"/>
      <c r="I11" s="57"/>
      <c r="J11" s="6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C4" sqref="C4"/>
    </sheetView>
  </sheetViews>
  <sheetFormatPr defaultColWidth="9" defaultRowHeight="14"/>
  <cols>
    <col min="1" max="1" width="8.5" customWidth="1"/>
    <col min="6" max="6" width="17" customWidth="1"/>
  </cols>
  <sheetData>
    <row r="1" spans="1:1">
      <c r="A1" t="s">
        <v>238</v>
      </c>
    </row>
    <row r="2" ht="48" customHeight="1" spans="1:12">
      <c r="A2" s="29" t="s">
        <v>239</v>
      </c>
      <c r="B2" s="30"/>
      <c r="C2" s="29"/>
      <c r="D2" s="30"/>
      <c r="E2" s="30"/>
      <c r="F2" s="30"/>
      <c r="G2" s="30"/>
      <c r="H2" s="30"/>
      <c r="I2" s="30"/>
      <c r="J2" s="30"/>
      <c r="K2" s="30"/>
      <c r="L2" s="30"/>
    </row>
    <row r="3" ht="27" customHeight="1" spans="1:12">
      <c r="A3" s="31" t="s">
        <v>240</v>
      </c>
      <c r="B3" s="32"/>
      <c r="C3" s="31"/>
      <c r="D3" s="32"/>
      <c r="E3" s="32"/>
      <c r="F3" s="32"/>
      <c r="G3" s="32"/>
      <c r="H3" s="32"/>
      <c r="I3" s="32"/>
      <c r="J3" s="41" t="s">
        <v>5</v>
      </c>
      <c r="K3" s="41"/>
      <c r="L3" s="41"/>
    </row>
    <row r="4" ht="45" customHeight="1" spans="1:12">
      <c r="A4" s="33" t="s">
        <v>241</v>
      </c>
      <c r="B4" s="33" t="s">
        <v>242</v>
      </c>
      <c r="C4" s="33" t="s">
        <v>9</v>
      </c>
      <c r="D4" s="34" t="s">
        <v>243</v>
      </c>
      <c r="E4" s="33" t="s">
        <v>244</v>
      </c>
      <c r="F4" s="33" t="s">
        <v>245</v>
      </c>
      <c r="G4" s="33" t="s">
        <v>246</v>
      </c>
      <c r="H4" s="33" t="s">
        <v>247</v>
      </c>
      <c r="I4" s="33" t="s">
        <v>248</v>
      </c>
      <c r="J4" s="33" t="s">
        <v>249</v>
      </c>
      <c r="K4" s="33" t="s">
        <v>250</v>
      </c>
      <c r="L4" s="33" t="s">
        <v>251</v>
      </c>
    </row>
    <row r="5" ht="28" customHeight="1" spans="1:12">
      <c r="A5" s="35" t="s">
        <v>220</v>
      </c>
      <c r="B5" s="35"/>
      <c r="C5" s="36"/>
      <c r="D5" s="35"/>
      <c r="E5" s="37" t="s">
        <v>252</v>
      </c>
      <c r="F5" s="37" t="s">
        <v>253</v>
      </c>
      <c r="G5" s="35"/>
      <c r="H5" s="35"/>
      <c r="I5" s="35"/>
      <c r="J5" s="35"/>
      <c r="K5" s="35"/>
      <c r="L5" s="35"/>
    </row>
    <row r="6" ht="28" customHeight="1" spans="1:12">
      <c r="A6" s="35"/>
      <c r="B6" s="35"/>
      <c r="C6" s="36"/>
      <c r="D6" s="35"/>
      <c r="E6" s="37" t="s">
        <v>252</v>
      </c>
      <c r="F6" s="37" t="s">
        <v>254</v>
      </c>
      <c r="G6" s="35"/>
      <c r="H6" s="35"/>
      <c r="I6" s="35"/>
      <c r="J6" s="35"/>
      <c r="K6" s="35"/>
      <c r="L6" s="35"/>
    </row>
    <row r="7" ht="28" customHeight="1" spans="1:12">
      <c r="A7" s="35"/>
      <c r="B7" s="35"/>
      <c r="C7" s="36"/>
      <c r="D7" s="35"/>
      <c r="E7" s="37" t="s">
        <v>252</v>
      </c>
      <c r="F7" s="37" t="s">
        <v>255</v>
      </c>
      <c r="G7" s="35"/>
      <c r="H7" s="35"/>
      <c r="I7" s="35"/>
      <c r="J7" s="35"/>
      <c r="K7" s="35"/>
      <c r="L7" s="35"/>
    </row>
    <row r="8" ht="28" customHeight="1" spans="1:12">
      <c r="A8" s="35"/>
      <c r="B8" s="35"/>
      <c r="C8" s="36"/>
      <c r="D8" s="35"/>
      <c r="E8" s="37" t="s">
        <v>252</v>
      </c>
      <c r="F8" s="37" t="s">
        <v>256</v>
      </c>
      <c r="G8" s="35"/>
      <c r="H8" s="35"/>
      <c r="I8" s="35"/>
      <c r="J8" s="35"/>
      <c r="K8" s="35"/>
      <c r="L8" s="35"/>
    </row>
    <row r="9" ht="28" customHeight="1" spans="1:12">
      <c r="A9" s="35"/>
      <c r="B9" s="35"/>
      <c r="C9" s="36"/>
      <c r="D9" s="35"/>
      <c r="E9" s="37" t="s">
        <v>257</v>
      </c>
      <c r="F9" s="37" t="s">
        <v>258</v>
      </c>
      <c r="G9" s="35"/>
      <c r="H9" s="35"/>
      <c r="I9" s="35"/>
      <c r="J9" s="35"/>
      <c r="K9" s="35"/>
      <c r="L9" s="35"/>
    </row>
    <row r="10" ht="28" customHeight="1" spans="1:12">
      <c r="A10" s="35"/>
      <c r="B10" s="35"/>
      <c r="C10" s="36"/>
      <c r="D10" s="35"/>
      <c r="E10" s="37" t="s">
        <v>257</v>
      </c>
      <c r="F10" s="37" t="s">
        <v>259</v>
      </c>
      <c r="G10" s="35"/>
      <c r="H10" s="35"/>
      <c r="I10" s="35"/>
      <c r="J10" s="35"/>
      <c r="K10" s="35"/>
      <c r="L10" s="35"/>
    </row>
    <row r="11" ht="28" customHeight="1" spans="1:12">
      <c r="A11" s="35"/>
      <c r="B11" s="35"/>
      <c r="C11" s="36"/>
      <c r="D11" s="35"/>
      <c r="E11" s="37" t="s">
        <v>257</v>
      </c>
      <c r="F11" s="37" t="s">
        <v>260</v>
      </c>
      <c r="G11" s="35"/>
      <c r="H11" s="35"/>
      <c r="I11" s="35"/>
      <c r="J11" s="35"/>
      <c r="K11" s="35"/>
      <c r="L11" s="35"/>
    </row>
    <row r="12" ht="28" customHeight="1" spans="1:12">
      <c r="A12" s="35"/>
      <c r="B12" s="35"/>
      <c r="C12" s="36"/>
      <c r="D12" s="35"/>
      <c r="E12" s="37" t="s">
        <v>257</v>
      </c>
      <c r="F12" s="37" t="s">
        <v>261</v>
      </c>
      <c r="G12" s="35"/>
      <c r="H12" s="35"/>
      <c r="I12" s="35"/>
      <c r="J12" s="35"/>
      <c r="K12" s="35"/>
      <c r="L12" s="35"/>
    </row>
    <row r="13" ht="28" customHeight="1" spans="1:12">
      <c r="A13" s="35"/>
      <c r="B13" s="35"/>
      <c r="C13" s="36"/>
      <c r="D13" s="35"/>
      <c r="E13" s="37" t="s">
        <v>262</v>
      </c>
      <c r="F13" s="37" t="s">
        <v>263</v>
      </c>
      <c r="G13" s="35"/>
      <c r="H13" s="35"/>
      <c r="I13" s="35"/>
      <c r="J13" s="35"/>
      <c r="K13" s="35"/>
      <c r="L13" s="35"/>
    </row>
    <row r="14" ht="26" customHeight="1" spans="1:12">
      <c r="A14" s="38" t="s">
        <v>264</v>
      </c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</row>
    <row r="15" ht="26" customHeight="1" spans="1:12">
      <c r="A15" s="40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B7" sqref="B7:C7"/>
    </sheetView>
  </sheetViews>
  <sheetFormatPr defaultColWidth="9" defaultRowHeight="14" outlineLevelCol="7"/>
  <cols>
    <col min="3" max="3" width="7.37272727272727" customWidth="1"/>
    <col min="5" max="5" width="10.8727272727273" customWidth="1"/>
  </cols>
  <sheetData>
    <row r="1" spans="1:8">
      <c r="A1" s="1" t="s">
        <v>265</v>
      </c>
      <c r="B1" s="1"/>
      <c r="C1" s="1"/>
      <c r="D1" s="1"/>
      <c r="E1" s="2"/>
      <c r="F1" s="2"/>
      <c r="G1" s="2"/>
      <c r="H1" s="2"/>
    </row>
    <row r="2" ht="26" customHeight="1" spans="1:8">
      <c r="A2" s="3" t="s">
        <v>266</v>
      </c>
      <c r="B2" s="3"/>
      <c r="C2" s="3"/>
      <c r="D2" s="3"/>
      <c r="E2" s="3"/>
      <c r="F2" s="3"/>
      <c r="G2" s="3"/>
      <c r="H2" s="3"/>
    </row>
    <row r="3" ht="27" customHeight="1" spans="1:8">
      <c r="A3" s="4" t="s">
        <v>267</v>
      </c>
      <c r="B3" s="4"/>
      <c r="C3" s="4"/>
      <c r="D3" s="4"/>
      <c r="E3" s="4"/>
      <c r="F3" s="4"/>
      <c r="G3" s="4"/>
      <c r="H3" s="4"/>
    </row>
    <row r="4" ht="25" customHeight="1" spans="1:8">
      <c r="A4" s="5" t="s">
        <v>268</v>
      </c>
      <c r="B4" s="5"/>
      <c r="C4" s="5"/>
      <c r="D4" s="5" t="s">
        <v>269</v>
      </c>
      <c r="E4" s="5"/>
      <c r="F4" s="5"/>
      <c r="G4" s="5"/>
      <c r="H4" s="5"/>
    </row>
    <row r="5" spans="1:8">
      <c r="A5" s="5" t="s">
        <v>270</v>
      </c>
      <c r="B5" s="5" t="s">
        <v>271</v>
      </c>
      <c r="C5" s="5"/>
      <c r="D5" s="5" t="s">
        <v>272</v>
      </c>
      <c r="E5" s="5"/>
      <c r="F5" s="5" t="s">
        <v>273</v>
      </c>
      <c r="G5" s="5"/>
      <c r="H5" s="5"/>
    </row>
    <row r="6" spans="1:8">
      <c r="A6" s="5"/>
      <c r="B6" s="5"/>
      <c r="C6" s="5"/>
      <c r="D6" s="5"/>
      <c r="E6" s="5"/>
      <c r="F6" s="5" t="s">
        <v>274</v>
      </c>
      <c r="G6" s="5" t="s">
        <v>275</v>
      </c>
      <c r="H6" s="5" t="s">
        <v>276</v>
      </c>
    </row>
    <row r="7" ht="38" customHeight="1" spans="1:8">
      <c r="A7" s="5"/>
      <c r="B7" s="6" t="s">
        <v>277</v>
      </c>
      <c r="C7" s="7"/>
      <c r="D7" s="8" t="s">
        <v>278</v>
      </c>
      <c r="E7" s="9"/>
      <c r="F7" s="10">
        <f>G7+H7</f>
        <v>813.55</v>
      </c>
      <c r="G7" s="10">
        <v>813.55</v>
      </c>
      <c r="H7" s="5"/>
    </row>
    <row r="8" ht="38" customHeight="1" spans="1:8">
      <c r="A8" s="5"/>
      <c r="B8" s="6" t="s">
        <v>279</v>
      </c>
      <c r="C8" s="7"/>
      <c r="D8" s="8" t="s">
        <v>280</v>
      </c>
      <c r="E8" s="9"/>
      <c r="F8" s="10">
        <f>G8+H8</f>
        <v>123.86</v>
      </c>
      <c r="G8" s="10">
        <v>123.86</v>
      </c>
      <c r="H8" s="5"/>
    </row>
    <row r="9" ht="38" customHeight="1" spans="1:8">
      <c r="A9" s="5"/>
      <c r="B9" s="5" t="s">
        <v>281</v>
      </c>
      <c r="C9" s="5"/>
      <c r="D9" s="5"/>
      <c r="E9" s="5"/>
      <c r="F9" s="10">
        <f>SUM(F7:F8)</f>
        <v>937.41</v>
      </c>
      <c r="G9" s="10">
        <f>SUM(G7:G8)</f>
        <v>937.41</v>
      </c>
      <c r="H9" s="5"/>
    </row>
    <row r="10" ht="100.8" customHeight="1" spans="1:8">
      <c r="A10" s="5" t="s">
        <v>282</v>
      </c>
      <c r="B10" s="11" t="s">
        <v>283</v>
      </c>
      <c r="C10" s="11"/>
      <c r="D10" s="11"/>
      <c r="E10" s="11"/>
      <c r="F10" s="11"/>
      <c r="G10" s="11"/>
      <c r="H10" s="11"/>
    </row>
    <row r="11" ht="27" customHeight="1" spans="1:8">
      <c r="A11" s="5" t="s">
        <v>284</v>
      </c>
      <c r="B11" s="5" t="s">
        <v>244</v>
      </c>
      <c r="C11" s="5" t="s">
        <v>245</v>
      </c>
      <c r="D11" s="5"/>
      <c r="E11" s="11" t="s">
        <v>246</v>
      </c>
      <c r="F11" s="8" t="s">
        <v>285</v>
      </c>
      <c r="G11" s="12"/>
      <c r="H11" s="9"/>
    </row>
    <row r="12" ht="30" customHeight="1" spans="1:8">
      <c r="A12" s="5"/>
      <c r="B12" s="5" t="s">
        <v>286</v>
      </c>
      <c r="C12" s="5" t="s">
        <v>253</v>
      </c>
      <c r="D12" s="5"/>
      <c r="E12" s="13" t="s">
        <v>287</v>
      </c>
      <c r="F12" s="8" t="s">
        <v>288</v>
      </c>
      <c r="G12" s="12"/>
      <c r="H12" s="9"/>
    </row>
    <row r="13" ht="30" customHeight="1" spans="1:8">
      <c r="A13" s="5"/>
      <c r="B13" s="5"/>
      <c r="C13" s="5"/>
      <c r="D13" s="5"/>
      <c r="E13" s="13" t="s">
        <v>289</v>
      </c>
      <c r="F13" s="14" t="s">
        <v>290</v>
      </c>
      <c r="G13" s="15"/>
      <c r="H13" s="16"/>
    </row>
    <row r="14" ht="30" customHeight="1" spans="1:8">
      <c r="A14" s="5"/>
      <c r="B14" s="5"/>
      <c r="C14" s="5"/>
      <c r="D14" s="5"/>
      <c r="E14" s="13" t="s">
        <v>291</v>
      </c>
      <c r="F14" s="8" t="s">
        <v>292</v>
      </c>
      <c r="G14" s="12"/>
      <c r="H14" s="9"/>
    </row>
    <row r="15" ht="30" customHeight="1" spans="1:8">
      <c r="A15" s="5"/>
      <c r="B15" s="5"/>
      <c r="C15" s="17" t="s">
        <v>254</v>
      </c>
      <c r="D15" s="18"/>
      <c r="E15" s="13" t="s">
        <v>293</v>
      </c>
      <c r="F15" s="8" t="s">
        <v>294</v>
      </c>
      <c r="G15" s="12"/>
      <c r="H15" s="9"/>
    </row>
    <row r="16" ht="30" customHeight="1" spans="1:8">
      <c r="A16" s="5"/>
      <c r="B16" s="5"/>
      <c r="C16" s="5" t="s">
        <v>255</v>
      </c>
      <c r="D16" s="5"/>
      <c r="E16" s="13" t="s">
        <v>295</v>
      </c>
      <c r="F16" s="8" t="s">
        <v>296</v>
      </c>
      <c r="G16" s="12"/>
      <c r="H16" s="9"/>
    </row>
    <row r="17" ht="30" customHeight="1" spans="1:8">
      <c r="A17" s="5"/>
      <c r="B17" s="5"/>
      <c r="C17" s="5" t="s">
        <v>256</v>
      </c>
      <c r="D17" s="5"/>
      <c r="E17" s="13" t="s">
        <v>297</v>
      </c>
      <c r="F17" s="8" t="s">
        <v>298</v>
      </c>
      <c r="G17" s="12"/>
      <c r="H17" s="9"/>
    </row>
    <row r="18" ht="30" customHeight="1" spans="1:8">
      <c r="A18" s="5"/>
      <c r="B18" s="5" t="s">
        <v>257</v>
      </c>
      <c r="C18" s="5" t="s">
        <v>299</v>
      </c>
      <c r="D18" s="5"/>
      <c r="E18" s="11" t="s">
        <v>300</v>
      </c>
      <c r="F18" s="19" t="s">
        <v>301</v>
      </c>
      <c r="G18" s="20"/>
      <c r="H18" s="21"/>
    </row>
    <row r="19" ht="50" customHeight="1" spans="1:8">
      <c r="A19" s="5"/>
      <c r="B19" s="5"/>
      <c r="C19" s="5" t="s">
        <v>302</v>
      </c>
      <c r="D19" s="5"/>
      <c r="E19" s="11" t="s">
        <v>303</v>
      </c>
      <c r="F19" s="19" t="s">
        <v>304</v>
      </c>
      <c r="G19" s="20"/>
      <c r="H19" s="21"/>
    </row>
    <row r="20" ht="30" customHeight="1" spans="1:8">
      <c r="A20" s="5"/>
      <c r="B20" s="5"/>
      <c r="C20" s="5" t="s">
        <v>305</v>
      </c>
      <c r="D20" s="5"/>
      <c r="E20" s="11" t="s">
        <v>306</v>
      </c>
      <c r="F20" s="19" t="s">
        <v>307</v>
      </c>
      <c r="G20" s="20"/>
      <c r="H20" s="21"/>
    </row>
    <row r="21" ht="30" customHeight="1" spans="1:8">
      <c r="A21" s="5"/>
      <c r="B21" s="22" t="s">
        <v>308</v>
      </c>
      <c r="C21" s="23" t="s">
        <v>262</v>
      </c>
      <c r="D21" s="24"/>
      <c r="E21" s="11" t="s">
        <v>309</v>
      </c>
      <c r="F21" s="19" t="s">
        <v>310</v>
      </c>
      <c r="G21" s="20"/>
      <c r="H21" s="21"/>
    </row>
    <row r="22" ht="30" customHeight="1" spans="1:8">
      <c r="A22" s="5"/>
      <c r="B22" s="25"/>
      <c r="C22" s="17"/>
      <c r="D22" s="18"/>
      <c r="E22" s="11" t="s">
        <v>311</v>
      </c>
      <c r="F22" s="26" t="s">
        <v>312</v>
      </c>
      <c r="G22" s="27"/>
      <c r="H22" s="28"/>
    </row>
  </sheetData>
  <mergeCells count="39"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E9"/>
    <mergeCell ref="B10:H10"/>
    <mergeCell ref="C11:D11"/>
    <mergeCell ref="F11:H11"/>
    <mergeCell ref="F12:H12"/>
    <mergeCell ref="F13:H13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F21:H21"/>
    <mergeCell ref="F22:H22"/>
    <mergeCell ref="A5:A9"/>
    <mergeCell ref="A11:A22"/>
    <mergeCell ref="B12:B17"/>
    <mergeCell ref="B18:B20"/>
    <mergeCell ref="B21:B22"/>
    <mergeCell ref="C21:D22"/>
    <mergeCell ref="C12:D14"/>
    <mergeCell ref="B5:C6"/>
    <mergeCell ref="D5:E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4" outlineLevelCol="5"/>
  <cols>
    <col min="1" max="1" width="1.55454545454545" style="42" customWidth="1"/>
    <col min="2" max="2" width="41" style="42" customWidth="1"/>
    <col min="3" max="3" width="16.4454545454545" style="42" customWidth="1"/>
    <col min="4" max="4" width="41" style="42" customWidth="1"/>
    <col min="5" max="5" width="16.4454545454545" style="42" customWidth="1"/>
    <col min="6" max="6" width="1.55454545454545" style="42" customWidth="1"/>
    <col min="7" max="11" width="9.77272727272727" style="42" customWidth="1"/>
    <col min="12" max="16384" width="10" style="42"/>
  </cols>
  <sheetData>
    <row r="1" ht="16.2" customHeight="1" spans="1:6">
      <c r="A1" s="89"/>
      <c r="B1" s="44"/>
      <c r="D1" s="90"/>
      <c r="E1" s="44" t="s">
        <v>1</v>
      </c>
      <c r="F1" s="81" t="s">
        <v>2</v>
      </c>
    </row>
    <row r="2" ht="22.8" customHeight="1" spans="1:6">
      <c r="A2" s="91"/>
      <c r="B2" s="92" t="s">
        <v>3</v>
      </c>
      <c r="C2" s="92"/>
      <c r="D2" s="92"/>
      <c r="E2" s="92"/>
      <c r="F2" s="81"/>
    </row>
    <row r="3" ht="19.5" customHeight="1" spans="1:6">
      <c r="A3" s="91"/>
      <c r="B3" s="49" t="s">
        <v>4</v>
      </c>
      <c r="D3" s="45"/>
      <c r="E3" s="97" t="s">
        <v>5</v>
      </c>
      <c r="F3" s="81"/>
    </row>
    <row r="4" ht="24.45" customHeight="1" spans="1:6">
      <c r="A4" s="91"/>
      <c r="B4" s="51" t="s">
        <v>6</v>
      </c>
      <c r="C4" s="51"/>
      <c r="D4" s="51" t="s">
        <v>7</v>
      </c>
      <c r="E4" s="51"/>
      <c r="F4" s="81"/>
    </row>
    <row r="5" ht="24.45" customHeight="1" spans="1:6">
      <c r="A5" s="91"/>
      <c r="B5" s="51" t="s">
        <v>8</v>
      </c>
      <c r="C5" s="51" t="s">
        <v>9</v>
      </c>
      <c r="D5" s="51" t="s">
        <v>8</v>
      </c>
      <c r="E5" s="51" t="s">
        <v>9</v>
      </c>
      <c r="F5" s="81"/>
    </row>
    <row r="6" ht="22.8" customHeight="1" spans="1:6">
      <c r="A6" s="50"/>
      <c r="B6" s="55" t="s">
        <v>10</v>
      </c>
      <c r="C6" s="56">
        <v>937.41</v>
      </c>
      <c r="D6" s="55" t="s">
        <v>11</v>
      </c>
      <c r="E6" s="93">
        <v>765.16</v>
      </c>
      <c r="F6" s="63"/>
    </row>
    <row r="7" ht="22.8" customHeight="1" spans="1:6">
      <c r="A7" s="50"/>
      <c r="B7" s="55" t="s">
        <v>12</v>
      </c>
      <c r="C7" s="56"/>
      <c r="D7" s="55" t="s">
        <v>13</v>
      </c>
      <c r="E7" s="93"/>
      <c r="F7" s="63"/>
    </row>
    <row r="8" ht="22.8" customHeight="1" spans="1:6">
      <c r="A8" s="50"/>
      <c r="B8" s="55" t="s">
        <v>14</v>
      </c>
      <c r="C8" s="56"/>
      <c r="D8" s="55" t="s">
        <v>15</v>
      </c>
      <c r="E8" s="93"/>
      <c r="F8" s="63"/>
    </row>
    <row r="9" ht="22.8" customHeight="1" spans="1:6">
      <c r="A9" s="50"/>
      <c r="B9" s="55" t="s">
        <v>16</v>
      </c>
      <c r="C9" s="56"/>
      <c r="D9" s="55" t="s">
        <v>17</v>
      </c>
      <c r="E9" s="93"/>
      <c r="F9" s="63"/>
    </row>
    <row r="10" ht="22.8" customHeight="1" spans="1:6">
      <c r="A10" s="50"/>
      <c r="B10" s="55" t="s">
        <v>18</v>
      </c>
      <c r="C10" s="56"/>
      <c r="D10" s="55" t="s">
        <v>19</v>
      </c>
      <c r="E10" s="93"/>
      <c r="F10" s="63"/>
    </row>
    <row r="11" ht="22.8" customHeight="1" spans="1:6">
      <c r="A11" s="50"/>
      <c r="B11" s="55" t="s">
        <v>20</v>
      </c>
      <c r="C11" s="56"/>
      <c r="D11" s="55" t="s">
        <v>21</v>
      </c>
      <c r="E11" s="93"/>
      <c r="F11" s="63"/>
    </row>
    <row r="12" ht="22.8" customHeight="1" spans="1:6">
      <c r="A12" s="50"/>
      <c r="B12" s="55" t="s">
        <v>22</v>
      </c>
      <c r="C12" s="56"/>
      <c r="D12" s="55" t="s">
        <v>23</v>
      </c>
      <c r="E12" s="93"/>
      <c r="F12" s="63"/>
    </row>
    <row r="13" ht="22.8" customHeight="1" spans="1:6">
      <c r="A13" s="50"/>
      <c r="B13" s="55" t="s">
        <v>22</v>
      </c>
      <c r="C13" s="56"/>
      <c r="D13" s="55" t="s">
        <v>24</v>
      </c>
      <c r="E13" s="93">
        <v>91.56</v>
      </c>
      <c r="F13" s="63"/>
    </row>
    <row r="14" ht="22.8" customHeight="1" spans="1:6">
      <c r="A14" s="50"/>
      <c r="B14" s="55" t="s">
        <v>22</v>
      </c>
      <c r="C14" s="56"/>
      <c r="D14" s="55" t="s">
        <v>25</v>
      </c>
      <c r="E14" s="93"/>
      <c r="F14" s="63"/>
    </row>
    <row r="15" ht="22.8" customHeight="1" spans="1:6">
      <c r="A15" s="50"/>
      <c r="B15" s="55" t="s">
        <v>22</v>
      </c>
      <c r="C15" s="56"/>
      <c r="D15" s="55" t="s">
        <v>26</v>
      </c>
      <c r="E15" s="93">
        <v>0.32</v>
      </c>
      <c r="F15" s="63"/>
    </row>
    <row r="16" ht="22.8" customHeight="1" spans="1:6">
      <c r="A16" s="50"/>
      <c r="B16" s="55" t="s">
        <v>22</v>
      </c>
      <c r="C16" s="56"/>
      <c r="D16" s="55" t="s">
        <v>27</v>
      </c>
      <c r="E16" s="93"/>
      <c r="F16" s="63"/>
    </row>
    <row r="17" ht="22.8" customHeight="1" spans="1:6">
      <c r="A17" s="50"/>
      <c r="B17" s="55" t="s">
        <v>22</v>
      </c>
      <c r="C17" s="56"/>
      <c r="D17" s="55" t="s">
        <v>28</v>
      </c>
      <c r="E17" s="93"/>
      <c r="F17" s="63"/>
    </row>
    <row r="18" ht="22.8" customHeight="1" spans="1:6">
      <c r="A18" s="50"/>
      <c r="B18" s="55" t="s">
        <v>22</v>
      </c>
      <c r="C18" s="56"/>
      <c r="D18" s="55" t="s">
        <v>29</v>
      </c>
      <c r="E18" s="93"/>
      <c r="F18" s="63"/>
    </row>
    <row r="19" ht="22.8" customHeight="1" spans="1:6">
      <c r="A19" s="50"/>
      <c r="B19" s="55" t="s">
        <v>22</v>
      </c>
      <c r="C19" s="56"/>
      <c r="D19" s="55" t="s">
        <v>30</v>
      </c>
      <c r="E19" s="93"/>
      <c r="F19" s="63"/>
    </row>
    <row r="20" ht="22.8" customHeight="1" spans="1:6">
      <c r="A20" s="50"/>
      <c r="B20" s="55" t="s">
        <v>22</v>
      </c>
      <c r="C20" s="56"/>
      <c r="D20" s="55" t="s">
        <v>31</v>
      </c>
      <c r="E20" s="93"/>
      <c r="F20" s="63"/>
    </row>
    <row r="21" ht="22.8" customHeight="1" spans="1:6">
      <c r="A21" s="50"/>
      <c r="B21" s="55" t="s">
        <v>22</v>
      </c>
      <c r="C21" s="56"/>
      <c r="D21" s="55" t="s">
        <v>32</v>
      </c>
      <c r="E21" s="93"/>
      <c r="F21" s="63"/>
    </row>
    <row r="22" ht="22.8" customHeight="1" spans="1:6">
      <c r="A22" s="50"/>
      <c r="B22" s="55" t="s">
        <v>22</v>
      </c>
      <c r="C22" s="56"/>
      <c r="D22" s="55" t="s">
        <v>33</v>
      </c>
      <c r="E22" s="93"/>
      <c r="F22" s="63"/>
    </row>
    <row r="23" ht="22.8" customHeight="1" spans="1:6">
      <c r="A23" s="50"/>
      <c r="B23" s="55" t="s">
        <v>22</v>
      </c>
      <c r="C23" s="56"/>
      <c r="D23" s="55" t="s">
        <v>34</v>
      </c>
      <c r="E23" s="93"/>
      <c r="F23" s="63"/>
    </row>
    <row r="24" ht="22.8" customHeight="1" spans="1:6">
      <c r="A24" s="50"/>
      <c r="B24" s="55" t="s">
        <v>22</v>
      </c>
      <c r="C24" s="56"/>
      <c r="D24" s="55" t="s">
        <v>35</v>
      </c>
      <c r="E24" s="93"/>
      <c r="F24" s="63"/>
    </row>
    <row r="25" ht="22.8" customHeight="1" spans="1:6">
      <c r="A25" s="50"/>
      <c r="B25" s="55" t="s">
        <v>22</v>
      </c>
      <c r="C25" s="56"/>
      <c r="D25" s="55" t="s">
        <v>36</v>
      </c>
      <c r="E25" s="93">
        <v>80.37</v>
      </c>
      <c r="F25" s="63"/>
    </row>
    <row r="26" ht="22.8" customHeight="1" spans="1:6">
      <c r="A26" s="50"/>
      <c r="B26" s="55" t="s">
        <v>22</v>
      </c>
      <c r="C26" s="56"/>
      <c r="D26" s="55" t="s">
        <v>37</v>
      </c>
      <c r="E26" s="93"/>
      <c r="F26" s="63"/>
    </row>
    <row r="27" ht="22.8" customHeight="1" spans="1:6">
      <c r="A27" s="50"/>
      <c r="B27" s="55" t="s">
        <v>22</v>
      </c>
      <c r="C27" s="56"/>
      <c r="D27" s="55" t="s">
        <v>38</v>
      </c>
      <c r="E27" s="93"/>
      <c r="F27" s="63"/>
    </row>
    <row r="28" ht="22.8" customHeight="1" spans="1:6">
      <c r="A28" s="50"/>
      <c r="B28" s="55" t="s">
        <v>22</v>
      </c>
      <c r="C28" s="56"/>
      <c r="D28" s="55" t="s">
        <v>39</v>
      </c>
      <c r="E28" s="93"/>
      <c r="F28" s="63"/>
    </row>
    <row r="29" ht="22.8" customHeight="1" spans="1:6">
      <c r="A29" s="50"/>
      <c r="B29" s="55" t="s">
        <v>22</v>
      </c>
      <c r="C29" s="56"/>
      <c r="D29" s="55" t="s">
        <v>40</v>
      </c>
      <c r="E29" s="93"/>
      <c r="F29" s="63"/>
    </row>
    <row r="30" ht="22.8" customHeight="1" spans="1:6">
      <c r="A30" s="50"/>
      <c r="B30" s="55" t="s">
        <v>22</v>
      </c>
      <c r="C30" s="56"/>
      <c r="D30" s="55" t="s">
        <v>41</v>
      </c>
      <c r="E30" s="93"/>
      <c r="F30" s="63"/>
    </row>
    <row r="31" ht="22.8" customHeight="1" spans="1:6">
      <c r="A31" s="50"/>
      <c r="B31" s="55" t="s">
        <v>22</v>
      </c>
      <c r="C31" s="56"/>
      <c r="D31" s="55" t="s">
        <v>42</v>
      </c>
      <c r="E31" s="93"/>
      <c r="F31" s="63"/>
    </row>
    <row r="32" ht="22.8" customHeight="1" spans="1:6">
      <c r="A32" s="50"/>
      <c r="B32" s="55" t="s">
        <v>22</v>
      </c>
      <c r="C32" s="56"/>
      <c r="D32" s="55" t="s">
        <v>43</v>
      </c>
      <c r="E32" s="93"/>
      <c r="F32" s="63"/>
    </row>
    <row r="33" ht="22.8" customHeight="1" spans="1:6">
      <c r="A33" s="50"/>
      <c r="B33" s="55" t="s">
        <v>22</v>
      </c>
      <c r="C33" s="56"/>
      <c r="D33" s="55" t="s">
        <v>44</v>
      </c>
      <c r="E33" s="93"/>
      <c r="F33" s="63"/>
    </row>
    <row r="34" ht="22.8" customHeight="1" spans="1:6">
      <c r="A34" s="50"/>
      <c r="B34" s="55" t="s">
        <v>22</v>
      </c>
      <c r="C34" s="56"/>
      <c r="D34" s="55" t="s">
        <v>45</v>
      </c>
      <c r="E34" s="93"/>
      <c r="F34" s="63"/>
    </row>
    <row r="35" ht="22.8" customHeight="1" spans="1:6">
      <c r="A35" s="50"/>
      <c r="B35" s="55" t="s">
        <v>22</v>
      </c>
      <c r="C35" s="56"/>
      <c r="D35" s="55" t="s">
        <v>46</v>
      </c>
      <c r="E35" s="93"/>
      <c r="F35" s="63"/>
    </row>
    <row r="36" ht="22.8" customHeight="1" spans="1:6">
      <c r="A36" s="53"/>
      <c r="B36" s="51" t="s">
        <v>47</v>
      </c>
      <c r="C36" s="54">
        <f>SUM(C6:C35)</f>
        <v>937.41</v>
      </c>
      <c r="D36" s="51" t="s">
        <v>48</v>
      </c>
      <c r="E36" s="54">
        <f>SUM(E6:E35)</f>
        <v>937.41</v>
      </c>
      <c r="F36" s="64"/>
    </row>
    <row r="37" ht="22.8" customHeight="1" spans="1:6">
      <c r="A37" s="50"/>
      <c r="B37" s="55" t="s">
        <v>49</v>
      </c>
      <c r="C37" s="56"/>
      <c r="D37" s="55" t="s">
        <v>50</v>
      </c>
      <c r="E37" s="56"/>
      <c r="F37" s="103"/>
    </row>
    <row r="38" ht="22.8" customHeight="1" spans="1:6">
      <c r="A38" s="104"/>
      <c r="B38" s="55" t="s">
        <v>51</v>
      </c>
      <c r="C38" s="56"/>
      <c r="D38" s="55" t="s">
        <v>52</v>
      </c>
      <c r="E38" s="56"/>
      <c r="F38" s="103"/>
    </row>
    <row r="39" ht="22.8" customHeight="1" spans="1:6">
      <c r="A39" s="104"/>
      <c r="B39" s="105"/>
      <c r="C39" s="105"/>
      <c r="D39" s="55" t="s">
        <v>53</v>
      </c>
      <c r="E39" s="56"/>
      <c r="F39" s="103"/>
    </row>
    <row r="40" ht="22.8" customHeight="1" spans="1:6">
      <c r="A40" s="106"/>
      <c r="B40" s="51" t="s">
        <v>54</v>
      </c>
      <c r="C40" s="54">
        <f>C36+C37+C38</f>
        <v>937.41</v>
      </c>
      <c r="D40" s="51" t="s">
        <v>55</v>
      </c>
      <c r="E40" s="54">
        <f>E36+E37+E39</f>
        <v>937.41</v>
      </c>
      <c r="F40" s="107"/>
    </row>
    <row r="41" ht="9.75" customHeight="1" spans="1:6">
      <c r="A41" s="108"/>
      <c r="B41" s="108"/>
      <c r="C41" s="109"/>
      <c r="D41" s="109"/>
      <c r="E41" s="108"/>
      <c r="F41" s="110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"/>
  <cols>
    <col min="1" max="1" width="1.55454545454545" style="42" customWidth="1"/>
    <col min="2" max="2" width="16.7727272727273" style="42" customWidth="1"/>
    <col min="3" max="3" width="41" style="42" customWidth="1"/>
    <col min="4" max="14" width="16.4454545454545" style="42" customWidth="1"/>
    <col min="15" max="15" width="1.55454545454545" style="42" customWidth="1"/>
    <col min="16" max="16" width="9.77272727272727" style="42" customWidth="1"/>
    <col min="17" max="16384" width="10" style="42"/>
  </cols>
  <sheetData>
    <row r="1" ht="16.35" customHeight="1" spans="1:15">
      <c r="A1" s="43"/>
      <c r="B1" s="44"/>
      <c r="C1" s="45"/>
      <c r="D1" s="46"/>
      <c r="E1" s="46"/>
      <c r="F1" s="46"/>
      <c r="G1" s="45"/>
      <c r="H1" s="45"/>
      <c r="I1" s="45"/>
      <c r="L1" s="45"/>
      <c r="M1" s="45"/>
      <c r="N1" s="59" t="s">
        <v>56</v>
      </c>
      <c r="O1" s="50"/>
    </row>
    <row r="2" ht="22.8" customHeight="1" spans="1:15">
      <c r="A2" s="43"/>
      <c r="B2" s="47" t="s">
        <v>57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50" t="s">
        <v>2</v>
      </c>
    </row>
    <row r="3" ht="19.5" customHeight="1" spans="1:15">
      <c r="A3" s="48"/>
      <c r="B3" s="49" t="s">
        <v>4</v>
      </c>
      <c r="C3" s="49"/>
      <c r="D3" s="48"/>
      <c r="E3" s="48"/>
      <c r="F3" s="86"/>
      <c r="G3" s="48"/>
      <c r="H3" s="86"/>
      <c r="I3" s="86"/>
      <c r="J3" s="86"/>
      <c r="K3" s="86"/>
      <c r="L3" s="86"/>
      <c r="M3" s="86"/>
      <c r="N3" s="60" t="s">
        <v>5</v>
      </c>
      <c r="O3" s="61"/>
    </row>
    <row r="4" ht="24.45" customHeight="1" spans="1:15">
      <c r="A4" s="52"/>
      <c r="B4" s="66" t="s">
        <v>8</v>
      </c>
      <c r="C4" s="66"/>
      <c r="D4" s="66" t="s">
        <v>58</v>
      </c>
      <c r="E4" s="66" t="s">
        <v>59</v>
      </c>
      <c r="F4" s="66" t="s">
        <v>60</v>
      </c>
      <c r="G4" s="66" t="s">
        <v>61</v>
      </c>
      <c r="H4" s="66" t="s">
        <v>62</v>
      </c>
      <c r="I4" s="66" t="s">
        <v>63</v>
      </c>
      <c r="J4" s="66" t="s">
        <v>64</v>
      </c>
      <c r="K4" s="66" t="s">
        <v>65</v>
      </c>
      <c r="L4" s="66" t="s">
        <v>66</v>
      </c>
      <c r="M4" s="66" t="s">
        <v>67</v>
      </c>
      <c r="N4" s="66" t="s">
        <v>68</v>
      </c>
      <c r="O4" s="63"/>
    </row>
    <row r="5" ht="24.45" customHeight="1" spans="1:15">
      <c r="A5" s="52"/>
      <c r="B5" s="66" t="s">
        <v>69</v>
      </c>
      <c r="C5" s="66" t="s">
        <v>70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3"/>
    </row>
    <row r="6" ht="24.45" customHeight="1" spans="1:15">
      <c r="A6" s="52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3"/>
    </row>
    <row r="7" ht="22.8" customHeight="1" spans="1:15">
      <c r="A7" s="53"/>
      <c r="B7" s="51"/>
      <c r="C7" s="51" t="s">
        <v>71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64"/>
    </row>
    <row r="8" ht="22.8" customHeight="1" spans="1:15">
      <c r="A8" s="52"/>
      <c r="B8" s="55">
        <v>106001</v>
      </c>
      <c r="C8" s="55" t="s">
        <v>72</v>
      </c>
      <c r="D8" s="56">
        <v>937.41</v>
      </c>
      <c r="E8" s="56"/>
      <c r="F8" s="56">
        <v>937.41</v>
      </c>
      <c r="G8" s="56"/>
      <c r="H8" s="56"/>
      <c r="I8" s="56"/>
      <c r="J8" s="56"/>
      <c r="K8" s="56"/>
      <c r="L8" s="56"/>
      <c r="M8" s="56"/>
      <c r="N8" s="56"/>
      <c r="O8" s="62"/>
    </row>
    <row r="9" ht="22.8" customHeight="1" spans="1:15">
      <c r="A9" s="52"/>
      <c r="B9" s="55"/>
      <c r="C9" s="55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62"/>
    </row>
    <row r="10" ht="22.8" customHeight="1" spans="1:15">
      <c r="A10" s="52"/>
      <c r="B10" s="55"/>
      <c r="C10" s="5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62"/>
    </row>
  </sheetData>
  <mergeCells count="17">
    <mergeCell ref="B2:N2"/>
    <mergeCell ref="B3:C3"/>
    <mergeCell ref="B4:C4"/>
    <mergeCell ref="A9:A1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L2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"/>
  <cols>
    <col min="1" max="1" width="1.55454545454545" style="42" customWidth="1"/>
    <col min="2" max="4" width="6.10909090909091" style="42" customWidth="1"/>
    <col min="5" max="5" width="16.7727272727273" style="42" customWidth="1"/>
    <col min="6" max="6" width="41" style="42" customWidth="1"/>
    <col min="7" max="10" width="16.4454545454545" style="42" customWidth="1"/>
    <col min="11" max="11" width="22.8818181818182" style="42" customWidth="1"/>
    <col min="12" max="12" width="1.55454545454545" style="42" customWidth="1"/>
    <col min="13" max="14" width="9.77272727272727" style="42" customWidth="1"/>
    <col min="15" max="16384" width="10" style="42"/>
  </cols>
  <sheetData>
    <row r="1" ht="16.35" customHeight="1" spans="1:12">
      <c r="A1" s="43"/>
      <c r="B1" s="44"/>
      <c r="C1" s="44"/>
      <c r="D1" s="44"/>
      <c r="E1" s="45"/>
      <c r="F1" s="45"/>
      <c r="G1" s="46"/>
      <c r="H1" s="46"/>
      <c r="I1" s="46"/>
      <c r="J1" s="46"/>
      <c r="K1" s="59" t="s">
        <v>73</v>
      </c>
      <c r="L1" s="50"/>
    </row>
    <row r="2" ht="22.8" customHeight="1" spans="1:12">
      <c r="A2" s="43"/>
      <c r="B2" s="47" t="s">
        <v>74</v>
      </c>
      <c r="C2" s="47"/>
      <c r="D2" s="47"/>
      <c r="E2" s="47"/>
      <c r="F2" s="47"/>
      <c r="G2" s="47"/>
      <c r="H2" s="47"/>
      <c r="I2" s="47"/>
      <c r="J2" s="47"/>
      <c r="K2" s="47"/>
      <c r="L2" s="50" t="s">
        <v>2</v>
      </c>
    </row>
    <row r="3" ht="19.5" customHeight="1" spans="1:12">
      <c r="A3" s="48"/>
      <c r="B3" s="49" t="s">
        <v>4</v>
      </c>
      <c r="C3" s="49"/>
      <c r="D3" s="49"/>
      <c r="E3" s="49"/>
      <c r="F3" s="49"/>
      <c r="G3" s="48"/>
      <c r="H3" s="48"/>
      <c r="I3" s="86"/>
      <c r="J3" s="86"/>
      <c r="K3" s="60" t="s">
        <v>5</v>
      </c>
      <c r="L3" s="61"/>
    </row>
    <row r="4" ht="24.45" customHeight="1" spans="1:12">
      <c r="A4" s="50"/>
      <c r="B4" s="51" t="s">
        <v>8</v>
      </c>
      <c r="C4" s="51"/>
      <c r="D4" s="51"/>
      <c r="E4" s="51"/>
      <c r="F4" s="51"/>
      <c r="G4" s="51" t="s">
        <v>58</v>
      </c>
      <c r="H4" s="51" t="s">
        <v>75</v>
      </c>
      <c r="I4" s="51" t="s">
        <v>76</v>
      </c>
      <c r="J4" s="51" t="s">
        <v>77</v>
      </c>
      <c r="K4" s="51" t="s">
        <v>78</v>
      </c>
      <c r="L4" s="62"/>
    </row>
    <row r="5" ht="24.45" customHeight="1" spans="1:12">
      <c r="A5" s="52"/>
      <c r="B5" s="51" t="s">
        <v>79</v>
      </c>
      <c r="C5" s="51"/>
      <c r="D5" s="51"/>
      <c r="E5" s="51" t="s">
        <v>69</v>
      </c>
      <c r="F5" s="51" t="s">
        <v>70</v>
      </c>
      <c r="G5" s="51"/>
      <c r="H5" s="51"/>
      <c r="I5" s="51"/>
      <c r="J5" s="51"/>
      <c r="K5" s="51"/>
      <c r="L5" s="62"/>
    </row>
    <row r="6" ht="24.45" customHeight="1" spans="1:12">
      <c r="A6" s="52"/>
      <c r="B6" s="51" t="s">
        <v>80</v>
      </c>
      <c r="C6" s="51" t="s">
        <v>81</v>
      </c>
      <c r="D6" s="51" t="s">
        <v>82</v>
      </c>
      <c r="E6" s="51"/>
      <c r="F6" s="51"/>
      <c r="G6" s="51"/>
      <c r="H6" s="51"/>
      <c r="I6" s="51"/>
      <c r="J6" s="51"/>
      <c r="K6" s="51"/>
      <c r="L6" s="63"/>
    </row>
    <row r="7" ht="22.8" customHeight="1" spans="1:12">
      <c r="A7" s="53"/>
      <c r="B7" s="51"/>
      <c r="C7" s="51"/>
      <c r="D7" s="51"/>
      <c r="E7" s="51"/>
      <c r="F7" s="51" t="s">
        <v>71</v>
      </c>
      <c r="G7" s="73">
        <v>937.41</v>
      </c>
      <c r="H7" s="54">
        <v>937.41</v>
      </c>
      <c r="I7" s="54"/>
      <c r="J7" s="54"/>
      <c r="K7" s="54"/>
      <c r="L7" s="64"/>
    </row>
    <row r="8" ht="26" customHeight="1" spans="1:12">
      <c r="A8" s="52"/>
      <c r="B8" s="51" t="s">
        <v>83</v>
      </c>
      <c r="C8" s="55"/>
      <c r="D8" s="55"/>
      <c r="E8" s="55">
        <v>106001</v>
      </c>
      <c r="F8" s="82" t="s">
        <v>84</v>
      </c>
      <c r="G8" s="77">
        <v>765.16</v>
      </c>
      <c r="H8" s="56">
        <v>765.16</v>
      </c>
      <c r="I8" s="56"/>
      <c r="J8" s="56"/>
      <c r="K8" s="56"/>
      <c r="L8" s="62"/>
    </row>
    <row r="9" ht="26" customHeight="1" spans="1:12">
      <c r="A9" s="52"/>
      <c r="B9" s="51">
        <v>201</v>
      </c>
      <c r="C9" s="55">
        <v>31</v>
      </c>
      <c r="D9" s="55"/>
      <c r="E9" s="82">
        <v>106001</v>
      </c>
      <c r="F9" s="82" t="s">
        <v>85</v>
      </c>
      <c r="G9" s="77">
        <v>765.16</v>
      </c>
      <c r="H9" s="56">
        <v>765.16</v>
      </c>
      <c r="I9" s="56"/>
      <c r="J9" s="56"/>
      <c r="K9" s="56"/>
      <c r="L9" s="62"/>
    </row>
    <row r="10" ht="26" customHeight="1" spans="2:11">
      <c r="B10" s="51">
        <v>201</v>
      </c>
      <c r="C10" s="100">
        <v>31</v>
      </c>
      <c r="D10" s="101" t="s">
        <v>86</v>
      </c>
      <c r="E10" s="55">
        <v>106001</v>
      </c>
      <c r="F10" s="82" t="s">
        <v>87</v>
      </c>
      <c r="G10" s="77">
        <v>706.65</v>
      </c>
      <c r="H10" s="87">
        <v>706.65</v>
      </c>
      <c r="I10" s="87"/>
      <c r="J10" s="87"/>
      <c r="K10" s="87"/>
    </row>
    <row r="11" ht="26" customHeight="1" spans="2:11">
      <c r="B11" s="51">
        <v>201</v>
      </c>
      <c r="C11" s="100">
        <v>31</v>
      </c>
      <c r="D11" s="101" t="s">
        <v>88</v>
      </c>
      <c r="E11" s="82">
        <v>106001</v>
      </c>
      <c r="F11" s="82" t="s">
        <v>89</v>
      </c>
      <c r="G11" s="77">
        <v>58.51</v>
      </c>
      <c r="H11" s="87">
        <v>58.51</v>
      </c>
      <c r="I11" s="87"/>
      <c r="J11" s="87"/>
      <c r="K11" s="87"/>
    </row>
    <row r="12" ht="26" customHeight="1" spans="2:11">
      <c r="B12" s="51" t="s">
        <v>90</v>
      </c>
      <c r="C12" s="87"/>
      <c r="D12" s="102"/>
      <c r="E12" s="55">
        <v>106001</v>
      </c>
      <c r="F12" s="82" t="s">
        <v>91</v>
      </c>
      <c r="G12" s="77">
        <v>91.56</v>
      </c>
      <c r="H12" s="87">
        <v>91.56</v>
      </c>
      <c r="I12" s="87"/>
      <c r="J12" s="87"/>
      <c r="K12" s="87"/>
    </row>
    <row r="13" ht="26" customHeight="1" spans="2:11">
      <c r="B13" s="51">
        <v>208</v>
      </c>
      <c r="C13" s="101" t="s">
        <v>92</v>
      </c>
      <c r="D13" s="102"/>
      <c r="E13" s="82">
        <v>106001</v>
      </c>
      <c r="F13" s="82" t="s">
        <v>93</v>
      </c>
      <c r="G13" s="77">
        <v>91.56</v>
      </c>
      <c r="H13" s="87">
        <v>91.56</v>
      </c>
      <c r="I13" s="87"/>
      <c r="J13" s="87"/>
      <c r="K13" s="87"/>
    </row>
    <row r="14" ht="26" customHeight="1" spans="2:11">
      <c r="B14" s="51">
        <v>208</v>
      </c>
      <c r="C14" s="101" t="s">
        <v>92</v>
      </c>
      <c r="D14" s="101" t="s">
        <v>94</v>
      </c>
      <c r="E14" s="55">
        <v>106001</v>
      </c>
      <c r="F14" s="82" t="s">
        <v>95</v>
      </c>
      <c r="G14" s="77">
        <v>36.06</v>
      </c>
      <c r="H14" s="87">
        <v>36.06</v>
      </c>
      <c r="I14" s="87"/>
      <c r="J14" s="87"/>
      <c r="K14" s="87"/>
    </row>
    <row r="15" ht="26" customHeight="1" spans="2:11">
      <c r="B15" s="51">
        <v>208</v>
      </c>
      <c r="C15" s="101" t="s">
        <v>92</v>
      </c>
      <c r="D15" s="101" t="s">
        <v>96</v>
      </c>
      <c r="E15" s="82">
        <v>106001</v>
      </c>
      <c r="F15" s="82" t="s">
        <v>97</v>
      </c>
      <c r="G15" s="77">
        <v>55.51</v>
      </c>
      <c r="H15" s="87">
        <v>55.51</v>
      </c>
      <c r="I15" s="87"/>
      <c r="J15" s="87"/>
      <c r="K15" s="87"/>
    </row>
    <row r="16" ht="26" customHeight="1" spans="2:11">
      <c r="B16" s="51" t="s">
        <v>98</v>
      </c>
      <c r="C16" s="101"/>
      <c r="D16" s="102"/>
      <c r="E16" s="55">
        <v>106001</v>
      </c>
      <c r="F16" s="82" t="s">
        <v>99</v>
      </c>
      <c r="G16" s="77">
        <v>0.32</v>
      </c>
      <c r="H16" s="87">
        <v>0.32</v>
      </c>
      <c r="I16" s="87"/>
      <c r="J16" s="87"/>
      <c r="K16" s="87"/>
    </row>
    <row r="17" ht="26" customHeight="1" spans="2:11">
      <c r="B17" s="51">
        <v>210</v>
      </c>
      <c r="C17" s="101" t="s">
        <v>100</v>
      </c>
      <c r="D17" s="102"/>
      <c r="E17" s="82">
        <v>106001</v>
      </c>
      <c r="F17" s="82" t="s">
        <v>101</v>
      </c>
      <c r="G17" s="77">
        <v>0.32</v>
      </c>
      <c r="H17" s="87">
        <v>0.32</v>
      </c>
      <c r="I17" s="87"/>
      <c r="J17" s="87"/>
      <c r="K17" s="87"/>
    </row>
    <row r="18" ht="26" customHeight="1" spans="2:11">
      <c r="B18" s="51">
        <v>210</v>
      </c>
      <c r="C18" s="101" t="s">
        <v>100</v>
      </c>
      <c r="D18" s="101" t="s">
        <v>102</v>
      </c>
      <c r="E18" s="55">
        <v>106001</v>
      </c>
      <c r="F18" s="82" t="s">
        <v>103</v>
      </c>
      <c r="G18" s="77">
        <v>0.32</v>
      </c>
      <c r="H18" s="87">
        <v>0.32</v>
      </c>
      <c r="I18" s="87"/>
      <c r="J18" s="87"/>
      <c r="K18" s="87"/>
    </row>
    <row r="19" ht="26" customHeight="1" spans="2:11">
      <c r="B19" s="51" t="s">
        <v>104</v>
      </c>
      <c r="C19" s="101"/>
      <c r="D19" s="102"/>
      <c r="E19" s="82">
        <v>106001</v>
      </c>
      <c r="F19" s="82" t="s">
        <v>105</v>
      </c>
      <c r="G19" s="77">
        <v>80.36</v>
      </c>
      <c r="H19" s="87">
        <v>80.36</v>
      </c>
      <c r="I19" s="87"/>
      <c r="J19" s="87"/>
      <c r="K19" s="87"/>
    </row>
    <row r="20" ht="26" customHeight="1" spans="2:11">
      <c r="B20" s="51">
        <v>221</v>
      </c>
      <c r="C20" s="101" t="s">
        <v>106</v>
      </c>
      <c r="D20" s="102"/>
      <c r="E20" s="55">
        <v>106001</v>
      </c>
      <c r="F20" s="82" t="s">
        <v>107</v>
      </c>
      <c r="G20" s="77">
        <v>80.36</v>
      </c>
      <c r="H20" s="87">
        <v>80.36</v>
      </c>
      <c r="I20" s="87"/>
      <c r="J20" s="87"/>
      <c r="K20" s="87"/>
    </row>
    <row r="21" ht="26" customHeight="1" spans="2:11">
      <c r="B21" s="51">
        <v>221</v>
      </c>
      <c r="C21" s="101" t="s">
        <v>106</v>
      </c>
      <c r="D21" s="101" t="s">
        <v>94</v>
      </c>
      <c r="E21" s="82">
        <v>106001</v>
      </c>
      <c r="F21" s="82" t="s">
        <v>108</v>
      </c>
      <c r="G21" s="77">
        <v>80.36</v>
      </c>
      <c r="H21" s="87">
        <v>80.36</v>
      </c>
      <c r="I21" s="87"/>
      <c r="J21" s="87"/>
      <c r="K21" s="87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J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"/>
  <cols>
    <col min="1" max="1" width="1.55454545454545" style="42" customWidth="1"/>
    <col min="2" max="2" width="29.2545454545455" style="42" customWidth="1"/>
    <col min="3" max="3" width="16.4454545454545" style="42" customWidth="1"/>
    <col min="4" max="4" width="25.8727272727273" style="42" customWidth="1"/>
    <col min="5" max="5" width="14.7545454545455" style="42" customWidth="1"/>
    <col min="6" max="6" width="13.8727272727273" style="42" customWidth="1"/>
    <col min="7" max="7" width="16.4454545454545" style="42" customWidth="1"/>
    <col min="8" max="8" width="19.1090909090909" style="42" customWidth="1"/>
    <col min="9" max="9" width="23.3363636363636" style="42" customWidth="1"/>
    <col min="10" max="10" width="1.55454545454545" style="42" customWidth="1"/>
    <col min="11" max="13" width="9.77272727272727" style="42" customWidth="1"/>
    <col min="14" max="16384" width="10" style="42"/>
  </cols>
  <sheetData>
    <row r="1" ht="16.2" customHeight="1" spans="1:10">
      <c r="A1" s="89"/>
      <c r="B1" s="44"/>
      <c r="C1" s="90"/>
      <c r="D1" s="90"/>
      <c r="I1" s="96" t="s">
        <v>109</v>
      </c>
      <c r="J1" s="81" t="s">
        <v>2</v>
      </c>
    </row>
    <row r="2" ht="22.8" customHeight="1" spans="1:10">
      <c r="A2" s="91"/>
      <c r="B2" s="92" t="s">
        <v>110</v>
      </c>
      <c r="C2" s="92"/>
      <c r="D2" s="92"/>
      <c r="E2" s="92"/>
      <c r="F2" s="92"/>
      <c r="G2" s="92"/>
      <c r="H2" s="92"/>
      <c r="I2" s="92"/>
      <c r="J2" s="81"/>
    </row>
    <row r="3" ht="19.5" customHeight="1" spans="1:10">
      <c r="A3" s="91"/>
      <c r="B3" s="49" t="s">
        <v>4</v>
      </c>
      <c r="C3" s="49"/>
      <c r="D3" s="45"/>
      <c r="I3" s="97" t="s">
        <v>5</v>
      </c>
      <c r="J3" s="81"/>
    </row>
    <row r="4" ht="24.45" customHeight="1" spans="1:10">
      <c r="A4" s="91"/>
      <c r="B4" s="51" t="s">
        <v>6</v>
      </c>
      <c r="C4" s="51"/>
      <c r="D4" s="51" t="s">
        <v>7</v>
      </c>
      <c r="E4" s="51"/>
      <c r="F4" s="51"/>
      <c r="G4" s="51"/>
      <c r="H4" s="51"/>
      <c r="I4" s="51"/>
      <c r="J4" s="81"/>
    </row>
    <row r="5" ht="24.45" customHeight="1" spans="1:10">
      <c r="A5" s="91"/>
      <c r="B5" s="51" t="s">
        <v>8</v>
      </c>
      <c r="C5" s="51" t="s">
        <v>9</v>
      </c>
      <c r="D5" s="51" t="s">
        <v>8</v>
      </c>
      <c r="E5" s="51" t="s">
        <v>58</v>
      </c>
      <c r="F5" s="51" t="s">
        <v>111</v>
      </c>
      <c r="G5" s="51" t="s">
        <v>112</v>
      </c>
      <c r="H5" s="51" t="s">
        <v>113</v>
      </c>
      <c r="I5" s="51" t="s">
        <v>114</v>
      </c>
      <c r="J5" s="81"/>
    </row>
    <row r="6" ht="22.8" customHeight="1" spans="1:10">
      <c r="A6" s="50"/>
      <c r="B6" s="55" t="s">
        <v>115</v>
      </c>
      <c r="C6" s="56">
        <v>937.41</v>
      </c>
      <c r="D6" s="55" t="s">
        <v>116</v>
      </c>
      <c r="E6" s="56">
        <f>SUM(F6:I6)</f>
        <v>937.41</v>
      </c>
      <c r="F6" s="56">
        <f>SUM(F7:F33)</f>
        <v>937.41</v>
      </c>
      <c r="G6" s="56">
        <f>SUM(G7:G33)</f>
        <v>0</v>
      </c>
      <c r="H6" s="56">
        <f>SUM(H7:H33)</f>
        <v>0</v>
      </c>
      <c r="I6" s="56">
        <f>SUM(I7:I33)</f>
        <v>0</v>
      </c>
      <c r="J6" s="63"/>
    </row>
    <row r="7" ht="22.8" customHeight="1" spans="1:10">
      <c r="A7" s="50"/>
      <c r="B7" s="55" t="s">
        <v>117</v>
      </c>
      <c r="C7" s="56"/>
      <c r="D7" s="55" t="s">
        <v>118</v>
      </c>
      <c r="E7" s="56">
        <f t="shared" ref="E7:E33" si="0">SUM(F7:I7)</f>
        <v>765.16</v>
      </c>
      <c r="F7" s="93">
        <v>765.16</v>
      </c>
      <c r="G7" s="93"/>
      <c r="H7" s="93"/>
      <c r="I7" s="93"/>
      <c r="J7" s="63"/>
    </row>
    <row r="8" ht="22.8" customHeight="1" spans="1:10">
      <c r="A8" s="50"/>
      <c r="B8" s="55" t="s">
        <v>119</v>
      </c>
      <c r="C8" s="56"/>
      <c r="D8" s="55" t="s">
        <v>120</v>
      </c>
      <c r="E8" s="56">
        <f t="shared" si="0"/>
        <v>0</v>
      </c>
      <c r="F8" s="93"/>
      <c r="G8" s="93"/>
      <c r="H8" s="93"/>
      <c r="I8" s="93"/>
      <c r="J8" s="63"/>
    </row>
    <row r="9" ht="22.8" customHeight="1" spans="1:10">
      <c r="A9" s="50"/>
      <c r="B9" s="55" t="s">
        <v>121</v>
      </c>
      <c r="C9" s="56"/>
      <c r="D9" s="55" t="s">
        <v>122</v>
      </c>
      <c r="E9" s="56">
        <f t="shared" si="0"/>
        <v>0</v>
      </c>
      <c r="F9" s="93"/>
      <c r="G9" s="93"/>
      <c r="H9" s="93"/>
      <c r="I9" s="93"/>
      <c r="J9" s="63"/>
    </row>
    <row r="10" ht="22.8" customHeight="1" spans="1:10">
      <c r="A10" s="50"/>
      <c r="B10" s="55" t="s">
        <v>123</v>
      </c>
      <c r="C10" s="56">
        <f>SUM(C11:C14)</f>
        <v>0</v>
      </c>
      <c r="D10" s="55" t="s">
        <v>124</v>
      </c>
      <c r="E10" s="56">
        <f t="shared" si="0"/>
        <v>0</v>
      </c>
      <c r="F10" s="93"/>
      <c r="G10" s="93"/>
      <c r="H10" s="93"/>
      <c r="I10" s="93"/>
      <c r="J10" s="63"/>
    </row>
    <row r="11" ht="22.8" customHeight="1" spans="1:10">
      <c r="A11" s="50"/>
      <c r="B11" s="55" t="s">
        <v>117</v>
      </c>
      <c r="C11" s="56"/>
      <c r="D11" s="55" t="s">
        <v>125</v>
      </c>
      <c r="E11" s="56">
        <f t="shared" si="0"/>
        <v>0</v>
      </c>
      <c r="F11" s="93"/>
      <c r="G11" s="93"/>
      <c r="H11" s="93"/>
      <c r="I11" s="93"/>
      <c r="J11" s="63"/>
    </row>
    <row r="12" ht="22.8" customHeight="1" spans="1:10">
      <c r="A12" s="50"/>
      <c r="B12" s="55" t="s">
        <v>119</v>
      </c>
      <c r="C12" s="56"/>
      <c r="D12" s="55" t="s">
        <v>126</v>
      </c>
      <c r="E12" s="56">
        <f t="shared" si="0"/>
        <v>0</v>
      </c>
      <c r="F12" s="93"/>
      <c r="G12" s="93"/>
      <c r="H12" s="93"/>
      <c r="I12" s="93"/>
      <c r="J12" s="63"/>
    </row>
    <row r="13" ht="25.95" customHeight="1" spans="1:10">
      <c r="A13" s="50"/>
      <c r="B13" s="55" t="s">
        <v>121</v>
      </c>
      <c r="C13" s="56"/>
      <c r="D13" s="55" t="s">
        <v>127</v>
      </c>
      <c r="E13" s="56">
        <f t="shared" si="0"/>
        <v>0</v>
      </c>
      <c r="F13" s="93"/>
      <c r="G13" s="93"/>
      <c r="H13" s="93"/>
      <c r="I13" s="93"/>
      <c r="J13" s="63"/>
    </row>
    <row r="14" ht="22.8" customHeight="1" spans="1:10">
      <c r="A14" s="50"/>
      <c r="B14" s="55" t="s">
        <v>128</v>
      </c>
      <c r="C14" s="56"/>
      <c r="D14" s="55" t="s">
        <v>129</v>
      </c>
      <c r="E14" s="56">
        <f t="shared" si="0"/>
        <v>91.56</v>
      </c>
      <c r="F14" s="93">
        <v>91.56</v>
      </c>
      <c r="G14" s="93"/>
      <c r="H14" s="93"/>
      <c r="I14" s="93"/>
      <c r="J14" s="63"/>
    </row>
    <row r="15" ht="22.8" customHeight="1" spans="1:10">
      <c r="A15" s="50"/>
      <c r="B15" s="55" t="s">
        <v>130</v>
      </c>
      <c r="C15" s="56"/>
      <c r="D15" s="55" t="s">
        <v>131</v>
      </c>
      <c r="E15" s="56">
        <f t="shared" si="0"/>
        <v>0</v>
      </c>
      <c r="F15" s="93"/>
      <c r="G15" s="93"/>
      <c r="H15" s="93"/>
      <c r="I15" s="93"/>
      <c r="J15" s="63"/>
    </row>
    <row r="16" ht="22.8" customHeight="1" spans="1:10">
      <c r="A16" s="50"/>
      <c r="B16" s="55" t="s">
        <v>130</v>
      </c>
      <c r="C16" s="56"/>
      <c r="D16" s="55" t="s">
        <v>132</v>
      </c>
      <c r="E16" s="56">
        <f t="shared" si="0"/>
        <v>0.32</v>
      </c>
      <c r="F16" s="93">
        <v>0.32</v>
      </c>
      <c r="G16" s="93"/>
      <c r="H16" s="93"/>
      <c r="I16" s="93"/>
      <c r="J16" s="63"/>
    </row>
    <row r="17" ht="22.8" customHeight="1" spans="1:10">
      <c r="A17" s="50"/>
      <c r="B17" s="55" t="s">
        <v>130</v>
      </c>
      <c r="C17" s="56"/>
      <c r="D17" s="55" t="s">
        <v>133</v>
      </c>
      <c r="E17" s="56">
        <f t="shared" si="0"/>
        <v>0</v>
      </c>
      <c r="F17" s="93"/>
      <c r="G17" s="93"/>
      <c r="H17" s="93"/>
      <c r="I17" s="93"/>
      <c r="J17" s="63"/>
    </row>
    <row r="18" ht="22.8" customHeight="1" spans="1:10">
      <c r="A18" s="50"/>
      <c r="B18" s="55" t="s">
        <v>130</v>
      </c>
      <c r="C18" s="56"/>
      <c r="D18" s="55" t="s">
        <v>134</v>
      </c>
      <c r="E18" s="56">
        <f t="shared" si="0"/>
        <v>0</v>
      </c>
      <c r="F18" s="93"/>
      <c r="G18" s="93"/>
      <c r="H18" s="93"/>
      <c r="I18" s="93"/>
      <c r="J18" s="63"/>
    </row>
    <row r="19" ht="22.8" customHeight="1" spans="1:10">
      <c r="A19" s="50"/>
      <c r="B19" s="55" t="s">
        <v>130</v>
      </c>
      <c r="C19" s="56"/>
      <c r="D19" s="55" t="s">
        <v>135</v>
      </c>
      <c r="E19" s="56">
        <f t="shared" si="0"/>
        <v>0</v>
      </c>
      <c r="F19" s="93"/>
      <c r="G19" s="93"/>
      <c r="H19" s="93"/>
      <c r="I19" s="93"/>
      <c r="J19" s="63"/>
    </row>
    <row r="20" ht="22.8" customHeight="1" spans="1:10">
      <c r="A20" s="50"/>
      <c r="B20" s="55" t="s">
        <v>130</v>
      </c>
      <c r="C20" s="56"/>
      <c r="D20" s="55" t="s">
        <v>136</v>
      </c>
      <c r="E20" s="56">
        <f t="shared" si="0"/>
        <v>0</v>
      </c>
      <c r="F20" s="93"/>
      <c r="G20" s="93"/>
      <c r="H20" s="93"/>
      <c r="I20" s="93"/>
      <c r="J20" s="63"/>
    </row>
    <row r="21" ht="22.8" customHeight="1" spans="1:10">
      <c r="A21" s="50"/>
      <c r="B21" s="55" t="s">
        <v>130</v>
      </c>
      <c r="C21" s="56"/>
      <c r="D21" s="55" t="s">
        <v>137</v>
      </c>
      <c r="E21" s="56">
        <f t="shared" si="0"/>
        <v>0</v>
      </c>
      <c r="F21" s="93"/>
      <c r="G21" s="93"/>
      <c r="H21" s="93"/>
      <c r="I21" s="93"/>
      <c r="J21" s="63"/>
    </row>
    <row r="22" ht="22.8" customHeight="1" spans="1:10">
      <c r="A22" s="50"/>
      <c r="B22" s="55" t="s">
        <v>130</v>
      </c>
      <c r="C22" s="56"/>
      <c r="D22" s="55" t="s">
        <v>138</v>
      </c>
      <c r="E22" s="56">
        <f t="shared" si="0"/>
        <v>0</v>
      </c>
      <c r="F22" s="93"/>
      <c r="G22" s="93"/>
      <c r="H22" s="93"/>
      <c r="I22" s="93"/>
      <c r="J22" s="63"/>
    </row>
    <row r="23" ht="22.8" customHeight="1" spans="1:10">
      <c r="A23" s="50"/>
      <c r="B23" s="55" t="s">
        <v>130</v>
      </c>
      <c r="C23" s="56"/>
      <c r="D23" s="55" t="s">
        <v>139</v>
      </c>
      <c r="E23" s="56">
        <f t="shared" si="0"/>
        <v>0</v>
      </c>
      <c r="F23" s="93"/>
      <c r="G23" s="93"/>
      <c r="H23" s="93"/>
      <c r="I23" s="93"/>
      <c r="J23" s="63"/>
    </row>
    <row r="24" ht="22.8" customHeight="1" spans="1:10">
      <c r="A24" s="50"/>
      <c r="B24" s="55" t="s">
        <v>130</v>
      </c>
      <c r="C24" s="56"/>
      <c r="D24" s="55" t="s">
        <v>140</v>
      </c>
      <c r="E24" s="56">
        <f t="shared" si="0"/>
        <v>0</v>
      </c>
      <c r="F24" s="93"/>
      <c r="G24" s="93"/>
      <c r="H24" s="93"/>
      <c r="I24" s="93"/>
      <c r="J24" s="63"/>
    </row>
    <row r="25" ht="33" customHeight="1" spans="1:10">
      <c r="A25" s="50"/>
      <c r="B25" s="55" t="s">
        <v>130</v>
      </c>
      <c r="C25" s="56"/>
      <c r="D25" s="55" t="s">
        <v>141</v>
      </c>
      <c r="E25" s="56">
        <f t="shared" si="0"/>
        <v>0</v>
      </c>
      <c r="F25" s="93"/>
      <c r="G25" s="93"/>
      <c r="H25" s="93"/>
      <c r="I25" s="93"/>
      <c r="J25" s="63"/>
    </row>
    <row r="26" ht="22.8" customHeight="1" spans="1:10">
      <c r="A26" s="50"/>
      <c r="B26" s="55" t="s">
        <v>130</v>
      </c>
      <c r="C26" s="56"/>
      <c r="D26" s="55" t="s">
        <v>142</v>
      </c>
      <c r="E26" s="56">
        <f t="shared" si="0"/>
        <v>80.37</v>
      </c>
      <c r="F26" s="93">
        <v>80.37</v>
      </c>
      <c r="G26" s="93"/>
      <c r="H26" s="93"/>
      <c r="I26" s="93"/>
      <c r="J26" s="63"/>
    </row>
    <row r="27" ht="22.8" customHeight="1" spans="1:10">
      <c r="A27" s="50"/>
      <c r="B27" s="55" t="s">
        <v>130</v>
      </c>
      <c r="C27" s="56"/>
      <c r="D27" s="55" t="s">
        <v>143</v>
      </c>
      <c r="E27" s="56">
        <f t="shared" si="0"/>
        <v>0</v>
      </c>
      <c r="F27" s="93"/>
      <c r="G27" s="93"/>
      <c r="H27" s="93"/>
      <c r="I27" s="93"/>
      <c r="J27" s="63"/>
    </row>
    <row r="28" ht="22.8" customHeight="1" spans="1:10">
      <c r="A28" s="50"/>
      <c r="B28" s="55" t="s">
        <v>130</v>
      </c>
      <c r="C28" s="56"/>
      <c r="D28" s="55" t="s">
        <v>144</v>
      </c>
      <c r="E28" s="56">
        <f t="shared" si="0"/>
        <v>0</v>
      </c>
      <c r="F28" s="93"/>
      <c r="G28" s="93"/>
      <c r="H28" s="93"/>
      <c r="I28" s="93"/>
      <c r="J28" s="63"/>
    </row>
    <row r="29" ht="27" customHeight="1" spans="1:10">
      <c r="A29" s="50"/>
      <c r="B29" s="55" t="s">
        <v>130</v>
      </c>
      <c r="C29" s="56"/>
      <c r="D29" s="55" t="s">
        <v>145</v>
      </c>
      <c r="E29" s="56">
        <f t="shared" si="0"/>
        <v>0</v>
      </c>
      <c r="F29" s="93"/>
      <c r="G29" s="93"/>
      <c r="H29" s="93"/>
      <c r="I29" s="93"/>
      <c r="J29" s="63"/>
    </row>
    <row r="30" ht="22.8" customHeight="1" spans="1:10">
      <c r="A30" s="50"/>
      <c r="B30" s="55" t="s">
        <v>130</v>
      </c>
      <c r="C30" s="56"/>
      <c r="D30" s="55" t="s">
        <v>146</v>
      </c>
      <c r="E30" s="56">
        <f t="shared" si="0"/>
        <v>0</v>
      </c>
      <c r="F30" s="93"/>
      <c r="G30" s="93"/>
      <c r="H30" s="93"/>
      <c r="I30" s="93"/>
      <c r="J30" s="63"/>
    </row>
    <row r="31" ht="22.8" customHeight="1" spans="1:10">
      <c r="A31" s="50"/>
      <c r="B31" s="55" t="s">
        <v>130</v>
      </c>
      <c r="C31" s="56"/>
      <c r="D31" s="55" t="s">
        <v>147</v>
      </c>
      <c r="E31" s="56">
        <f t="shared" si="0"/>
        <v>0</v>
      </c>
      <c r="F31" s="93"/>
      <c r="G31" s="93"/>
      <c r="H31" s="93"/>
      <c r="I31" s="93"/>
      <c r="J31" s="63"/>
    </row>
    <row r="32" ht="22.8" customHeight="1" spans="1:10">
      <c r="A32" s="50"/>
      <c r="B32" s="55" t="s">
        <v>130</v>
      </c>
      <c r="C32" s="56"/>
      <c r="D32" s="55" t="s">
        <v>148</v>
      </c>
      <c r="E32" s="56">
        <f t="shared" si="0"/>
        <v>0</v>
      </c>
      <c r="F32" s="93"/>
      <c r="G32" s="93"/>
      <c r="H32" s="93"/>
      <c r="I32" s="93"/>
      <c r="J32" s="63"/>
    </row>
    <row r="33" ht="22.8" customHeight="1" spans="1:10">
      <c r="A33" s="61"/>
      <c r="B33" s="55" t="s">
        <v>130</v>
      </c>
      <c r="C33" s="56"/>
      <c r="D33" s="55" t="s">
        <v>149</v>
      </c>
      <c r="E33" s="56">
        <f t="shared" si="0"/>
        <v>0</v>
      </c>
      <c r="F33" s="93"/>
      <c r="G33" s="93"/>
      <c r="H33" s="93"/>
      <c r="I33" s="93"/>
      <c r="J33" s="98"/>
    </row>
    <row r="34" s="88" customFormat="1" ht="25.05" customHeight="1" spans="1:10">
      <c r="A34" s="94"/>
      <c r="B34" s="94"/>
      <c r="C34" s="94"/>
      <c r="D34" s="45"/>
      <c r="E34" s="94"/>
      <c r="F34" s="95"/>
      <c r="G34" s="95"/>
      <c r="H34" s="95"/>
      <c r="I34" s="95"/>
      <c r="J34" s="99"/>
    </row>
  </sheetData>
  <mergeCells count="7">
    <mergeCell ref="B2:I2"/>
    <mergeCell ref="B3:C3"/>
    <mergeCell ref="B4:C4"/>
    <mergeCell ref="D4:I4"/>
    <mergeCell ref="A7:A9"/>
    <mergeCell ref="A11:A13"/>
    <mergeCell ref="A14:A33"/>
  </mergeCells>
  <pageMargins left="0.75" right="0.75" top="0.270000010728836" bottom="0.270000010728836" header="0" footer="0"/>
  <pageSetup paperSize="9" scale="4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AQ33"/>
  <sheetViews>
    <sheetView workbookViewId="0">
      <pane ySplit="6" topLeftCell="A7" activePane="bottomLeft" state="frozen"/>
      <selection/>
      <selection pane="bottomLeft" activeCell="D20" sqref="D20"/>
    </sheetView>
  </sheetViews>
  <sheetFormatPr defaultColWidth="10" defaultRowHeight="14"/>
  <cols>
    <col min="1" max="1" width="1.55454545454545" style="42" customWidth="1"/>
    <col min="2" max="3" width="6.10909090909091" style="42" customWidth="1"/>
    <col min="4" max="4" width="13.3363636363636" style="42" customWidth="1"/>
    <col min="5" max="5" width="41" style="42" customWidth="1"/>
    <col min="6" max="9" width="13.8818181818182" style="42" customWidth="1"/>
    <col min="10" max="16" width="10.2181818181818" style="42" customWidth="1"/>
    <col min="17" max="18" width="11.4454545454545" style="42" customWidth="1"/>
    <col min="19" max="19" width="10.2181818181818" style="42" customWidth="1"/>
    <col min="20" max="20" width="11.4454545454545" style="42" customWidth="1"/>
    <col min="21" max="26" width="10.2181818181818" style="42" customWidth="1"/>
    <col min="27" max="28" width="11.4454545454545" style="42" customWidth="1"/>
    <col min="29" max="29" width="10.2181818181818" style="42" customWidth="1"/>
    <col min="30" max="30" width="11.4454545454545" style="42" customWidth="1"/>
    <col min="31" max="39" width="10.2181818181818" style="42" customWidth="1"/>
    <col min="40" max="40" width="11.4454545454545" style="42" customWidth="1"/>
    <col min="41" max="41" width="10.2181818181818" style="42" customWidth="1"/>
    <col min="42" max="42" width="11.4454545454545" style="42" customWidth="1"/>
    <col min="43" max="43" width="1.55454545454545" style="42" customWidth="1"/>
    <col min="44" max="45" width="9.77272727272727" style="42" customWidth="1"/>
    <col min="46" max="16384" width="10" style="42"/>
  </cols>
  <sheetData>
    <row r="1" ht="16.35" customHeight="1" spans="1:43">
      <c r="A1" s="44"/>
      <c r="B1" s="44"/>
      <c r="C1" s="44"/>
      <c r="E1" s="69"/>
      <c r="F1" s="43"/>
      <c r="G1" s="43"/>
      <c r="H1" s="43"/>
      <c r="I1" s="69"/>
      <c r="J1" s="69"/>
      <c r="K1" s="43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70" t="s">
        <v>150</v>
      </c>
      <c r="AQ1" s="81"/>
    </row>
    <row r="2" ht="22.8" customHeight="1" spans="1:43">
      <c r="A2" s="43"/>
      <c r="B2" s="47" t="s">
        <v>151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81"/>
    </row>
    <row r="3" ht="19.5" customHeight="1" spans="1:43">
      <c r="A3" s="48"/>
      <c r="B3" s="49" t="s">
        <v>4</v>
      </c>
      <c r="C3" s="49"/>
      <c r="D3" s="49"/>
      <c r="E3" s="49"/>
      <c r="G3" s="48"/>
      <c r="H3" s="71"/>
      <c r="I3" s="85"/>
      <c r="J3" s="85"/>
      <c r="K3" s="86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71" t="s">
        <v>5</v>
      </c>
      <c r="AP3" s="71"/>
      <c r="AQ3" s="81"/>
    </row>
    <row r="4" ht="24.45" customHeight="1" spans="1:43">
      <c r="A4" s="50"/>
      <c r="B4" s="51" t="s">
        <v>8</v>
      </c>
      <c r="C4" s="51"/>
      <c r="D4" s="51"/>
      <c r="E4" s="51"/>
      <c r="F4" s="51" t="s">
        <v>152</v>
      </c>
      <c r="G4" s="51" t="s">
        <v>153</v>
      </c>
      <c r="H4" s="51"/>
      <c r="I4" s="51"/>
      <c r="J4" s="51"/>
      <c r="K4" s="51"/>
      <c r="L4" s="51"/>
      <c r="M4" s="51"/>
      <c r="N4" s="51"/>
      <c r="O4" s="51"/>
      <c r="P4" s="51"/>
      <c r="Q4" s="51" t="s">
        <v>154</v>
      </c>
      <c r="R4" s="51"/>
      <c r="S4" s="51"/>
      <c r="T4" s="51"/>
      <c r="U4" s="51"/>
      <c r="V4" s="51"/>
      <c r="W4" s="51"/>
      <c r="X4" s="51"/>
      <c r="Y4" s="51"/>
      <c r="Z4" s="51"/>
      <c r="AA4" s="51" t="s">
        <v>155</v>
      </c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81"/>
    </row>
    <row r="5" ht="24.45" customHeight="1" spans="1:43">
      <c r="A5" s="50"/>
      <c r="B5" s="51" t="s">
        <v>79</v>
      </c>
      <c r="C5" s="51"/>
      <c r="D5" s="51" t="s">
        <v>69</v>
      </c>
      <c r="E5" s="51" t="s">
        <v>70</v>
      </c>
      <c r="F5" s="51"/>
      <c r="G5" s="51" t="s">
        <v>58</v>
      </c>
      <c r="H5" s="51" t="s">
        <v>156</v>
      </c>
      <c r="I5" s="51"/>
      <c r="J5" s="51"/>
      <c r="K5" s="51" t="s">
        <v>157</v>
      </c>
      <c r="L5" s="51"/>
      <c r="M5" s="51"/>
      <c r="N5" s="51" t="s">
        <v>158</v>
      </c>
      <c r="O5" s="51"/>
      <c r="P5" s="51"/>
      <c r="Q5" s="51" t="s">
        <v>58</v>
      </c>
      <c r="R5" s="51" t="s">
        <v>156</v>
      </c>
      <c r="S5" s="51"/>
      <c r="T5" s="51"/>
      <c r="U5" s="51" t="s">
        <v>157</v>
      </c>
      <c r="V5" s="51"/>
      <c r="W5" s="51"/>
      <c r="X5" s="51" t="s">
        <v>158</v>
      </c>
      <c r="Y5" s="51"/>
      <c r="Z5" s="51"/>
      <c r="AA5" s="51" t="s">
        <v>58</v>
      </c>
      <c r="AB5" s="51" t="s">
        <v>156</v>
      </c>
      <c r="AC5" s="51"/>
      <c r="AD5" s="51"/>
      <c r="AE5" s="51" t="s">
        <v>157</v>
      </c>
      <c r="AF5" s="51"/>
      <c r="AG5" s="51"/>
      <c r="AH5" s="51" t="s">
        <v>158</v>
      </c>
      <c r="AI5" s="51"/>
      <c r="AJ5" s="51"/>
      <c r="AK5" s="51" t="s">
        <v>159</v>
      </c>
      <c r="AL5" s="51"/>
      <c r="AM5" s="51"/>
      <c r="AN5" s="51" t="s">
        <v>114</v>
      </c>
      <c r="AO5" s="51"/>
      <c r="AP5" s="51"/>
      <c r="AQ5" s="81"/>
    </row>
    <row r="6" ht="24.45" customHeight="1" spans="1:43">
      <c r="A6" s="45"/>
      <c r="B6" s="51" t="s">
        <v>80</v>
      </c>
      <c r="C6" s="51" t="s">
        <v>81</v>
      </c>
      <c r="D6" s="51"/>
      <c r="E6" s="51"/>
      <c r="F6" s="51"/>
      <c r="G6" s="51"/>
      <c r="H6" s="51" t="s">
        <v>160</v>
      </c>
      <c r="I6" s="51" t="s">
        <v>75</v>
      </c>
      <c r="J6" s="51" t="s">
        <v>76</v>
      </c>
      <c r="K6" s="51" t="s">
        <v>160</v>
      </c>
      <c r="L6" s="51" t="s">
        <v>75</v>
      </c>
      <c r="M6" s="51" t="s">
        <v>76</v>
      </c>
      <c r="N6" s="51" t="s">
        <v>160</v>
      </c>
      <c r="O6" s="51" t="s">
        <v>75</v>
      </c>
      <c r="P6" s="51" t="s">
        <v>76</v>
      </c>
      <c r="Q6" s="51"/>
      <c r="R6" s="51" t="s">
        <v>160</v>
      </c>
      <c r="S6" s="51" t="s">
        <v>75</v>
      </c>
      <c r="T6" s="51" t="s">
        <v>76</v>
      </c>
      <c r="U6" s="51" t="s">
        <v>160</v>
      </c>
      <c r="V6" s="51" t="s">
        <v>75</v>
      </c>
      <c r="W6" s="51" t="s">
        <v>76</v>
      </c>
      <c r="X6" s="51" t="s">
        <v>160</v>
      </c>
      <c r="Y6" s="51" t="s">
        <v>75</v>
      </c>
      <c r="Z6" s="51" t="s">
        <v>76</v>
      </c>
      <c r="AA6" s="51"/>
      <c r="AB6" s="51" t="s">
        <v>160</v>
      </c>
      <c r="AC6" s="51" t="s">
        <v>75</v>
      </c>
      <c r="AD6" s="51" t="s">
        <v>76</v>
      </c>
      <c r="AE6" s="51" t="s">
        <v>160</v>
      </c>
      <c r="AF6" s="51" t="s">
        <v>75</v>
      </c>
      <c r="AG6" s="51" t="s">
        <v>76</v>
      </c>
      <c r="AH6" s="51" t="s">
        <v>160</v>
      </c>
      <c r="AI6" s="51" t="s">
        <v>75</v>
      </c>
      <c r="AJ6" s="51" t="s">
        <v>76</v>
      </c>
      <c r="AK6" s="51" t="s">
        <v>160</v>
      </c>
      <c r="AL6" s="51" t="s">
        <v>75</v>
      </c>
      <c r="AM6" s="51" t="s">
        <v>76</v>
      </c>
      <c r="AN6" s="51" t="s">
        <v>160</v>
      </c>
      <c r="AO6" s="51" t="s">
        <v>75</v>
      </c>
      <c r="AP6" s="51" t="s">
        <v>76</v>
      </c>
      <c r="AQ6" s="81"/>
    </row>
    <row r="7" ht="22.8" customHeight="1" spans="1:43">
      <c r="A7" s="50"/>
      <c r="B7" s="51"/>
      <c r="C7" s="51"/>
      <c r="D7" s="51"/>
      <c r="E7" s="51" t="s">
        <v>71</v>
      </c>
      <c r="F7" s="54">
        <v>937.41</v>
      </c>
      <c r="G7" s="54">
        <v>937.41</v>
      </c>
      <c r="H7" s="54">
        <v>937.41</v>
      </c>
      <c r="I7" s="54">
        <v>937.41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81"/>
    </row>
    <row r="8" ht="22.8" customHeight="1" spans="1:43">
      <c r="A8" s="50"/>
      <c r="B8" s="51">
        <v>501</v>
      </c>
      <c r="C8" s="74" t="s">
        <v>22</v>
      </c>
      <c r="D8" s="75" t="s">
        <v>161</v>
      </c>
      <c r="E8" s="76" t="s">
        <v>162</v>
      </c>
      <c r="F8" s="77">
        <v>787.28</v>
      </c>
      <c r="G8" s="77">
        <v>787.28</v>
      </c>
      <c r="H8" s="77">
        <v>787.28</v>
      </c>
      <c r="I8" s="77">
        <v>787.28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81"/>
    </row>
    <row r="9" ht="22.8" customHeight="1" spans="1:43">
      <c r="A9" s="50"/>
      <c r="B9" s="51">
        <v>501</v>
      </c>
      <c r="C9" s="78" t="s">
        <v>86</v>
      </c>
      <c r="D9" s="75" t="s">
        <v>161</v>
      </c>
      <c r="E9" s="76" t="s">
        <v>163</v>
      </c>
      <c r="F9" s="77">
        <v>157</v>
      </c>
      <c r="G9" s="77">
        <v>157</v>
      </c>
      <c r="H9" s="77">
        <v>157</v>
      </c>
      <c r="I9" s="77">
        <v>157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81"/>
    </row>
    <row r="10" spans="2:42">
      <c r="B10" s="51">
        <v>501</v>
      </c>
      <c r="C10" s="79" t="s">
        <v>164</v>
      </c>
      <c r="D10" s="75" t="s">
        <v>161</v>
      </c>
      <c r="E10" s="76" t="s">
        <v>165</v>
      </c>
      <c r="F10" s="77">
        <v>327.07</v>
      </c>
      <c r="G10" s="77">
        <v>327.07</v>
      </c>
      <c r="H10" s="77">
        <v>327.07</v>
      </c>
      <c r="I10" s="77">
        <v>327.07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</row>
    <row r="11" spans="2:42">
      <c r="B11" s="51">
        <v>501</v>
      </c>
      <c r="C11" s="79" t="s">
        <v>102</v>
      </c>
      <c r="D11" s="75" t="s">
        <v>161</v>
      </c>
      <c r="E11" s="76" t="s">
        <v>166</v>
      </c>
      <c r="F11" s="77">
        <v>11.54</v>
      </c>
      <c r="G11" s="77">
        <v>11.54</v>
      </c>
      <c r="H11" s="77">
        <v>11.54</v>
      </c>
      <c r="I11" s="77">
        <v>11.54</v>
      </c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</row>
    <row r="12" spans="2:42">
      <c r="B12" s="51">
        <v>501</v>
      </c>
      <c r="C12" s="79" t="s">
        <v>167</v>
      </c>
      <c r="D12" s="75" t="s">
        <v>161</v>
      </c>
      <c r="E12" s="76" t="s">
        <v>168</v>
      </c>
      <c r="F12" s="77">
        <v>27.58</v>
      </c>
      <c r="G12" s="77">
        <v>27.58</v>
      </c>
      <c r="H12" s="77">
        <v>27.58</v>
      </c>
      <c r="I12" s="77">
        <v>27.58</v>
      </c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</row>
    <row r="13" spans="2:42">
      <c r="B13" s="51">
        <v>501</v>
      </c>
      <c r="C13" s="79" t="s">
        <v>169</v>
      </c>
      <c r="D13" s="75" t="s">
        <v>161</v>
      </c>
      <c r="E13" s="76" t="s">
        <v>170</v>
      </c>
      <c r="F13" s="77">
        <v>55.51</v>
      </c>
      <c r="G13" s="77">
        <v>55.51</v>
      </c>
      <c r="H13" s="77">
        <v>55.51</v>
      </c>
      <c r="I13" s="77">
        <v>55.51</v>
      </c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</row>
    <row r="14" spans="2:42">
      <c r="B14" s="51">
        <v>501</v>
      </c>
      <c r="C14" s="79" t="s">
        <v>171</v>
      </c>
      <c r="D14" s="75" t="s">
        <v>161</v>
      </c>
      <c r="E14" s="76" t="s">
        <v>172</v>
      </c>
      <c r="F14" s="77">
        <v>48.47</v>
      </c>
      <c r="G14" s="77">
        <v>48.47</v>
      </c>
      <c r="H14" s="77">
        <v>48.47</v>
      </c>
      <c r="I14" s="77">
        <v>48.47</v>
      </c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</row>
    <row r="15" spans="2:42">
      <c r="B15" s="51">
        <v>501</v>
      </c>
      <c r="C15" s="79" t="s">
        <v>173</v>
      </c>
      <c r="D15" s="75" t="s">
        <v>161</v>
      </c>
      <c r="E15" s="76" t="s">
        <v>174</v>
      </c>
      <c r="F15" s="77">
        <v>33.33</v>
      </c>
      <c r="G15" s="77">
        <v>33.33</v>
      </c>
      <c r="H15" s="77">
        <v>33.33</v>
      </c>
      <c r="I15" s="77">
        <v>33.33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</row>
    <row r="16" spans="2:42">
      <c r="B16" s="51">
        <v>501</v>
      </c>
      <c r="C16" s="79" t="s">
        <v>175</v>
      </c>
      <c r="D16" s="75" t="s">
        <v>161</v>
      </c>
      <c r="E16" s="76" t="s">
        <v>176</v>
      </c>
      <c r="F16" s="77">
        <v>6.25</v>
      </c>
      <c r="G16" s="77">
        <v>6.25</v>
      </c>
      <c r="H16" s="77">
        <v>6.25</v>
      </c>
      <c r="I16" s="77">
        <v>6.25</v>
      </c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</row>
    <row r="17" spans="2:42">
      <c r="B17" s="51">
        <v>501</v>
      </c>
      <c r="C17" s="79" t="s">
        <v>177</v>
      </c>
      <c r="D17" s="75" t="s">
        <v>161</v>
      </c>
      <c r="E17" s="76" t="s">
        <v>108</v>
      </c>
      <c r="F17" s="77">
        <v>80.36</v>
      </c>
      <c r="G17" s="77">
        <v>80.36</v>
      </c>
      <c r="H17" s="77">
        <v>80.36</v>
      </c>
      <c r="I17" s="77">
        <v>80.36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</row>
    <row r="18" spans="2:42">
      <c r="B18" s="51">
        <v>501</v>
      </c>
      <c r="C18" s="79" t="s">
        <v>178</v>
      </c>
      <c r="D18" s="75" t="s">
        <v>161</v>
      </c>
      <c r="E18" s="76" t="s">
        <v>179</v>
      </c>
      <c r="F18" s="77">
        <v>40.17</v>
      </c>
      <c r="G18" s="77">
        <v>40.17</v>
      </c>
      <c r="H18" s="77">
        <v>40.17</v>
      </c>
      <c r="I18" s="77">
        <v>40.17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</row>
    <row r="19" spans="2:42">
      <c r="B19" s="51">
        <v>502</v>
      </c>
      <c r="C19" s="80"/>
      <c r="D19" s="75" t="s">
        <v>161</v>
      </c>
      <c r="E19" s="76" t="s">
        <v>180</v>
      </c>
      <c r="F19" s="77">
        <v>123.86</v>
      </c>
      <c r="G19" s="77">
        <v>123.86</v>
      </c>
      <c r="H19" s="77">
        <v>123.86</v>
      </c>
      <c r="I19" s="77">
        <v>123.86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</row>
    <row r="20" spans="2:42">
      <c r="B20" s="51">
        <v>502</v>
      </c>
      <c r="C20" s="79" t="s">
        <v>94</v>
      </c>
      <c r="D20" s="75" t="s">
        <v>161</v>
      </c>
      <c r="E20" s="76" t="s">
        <v>181</v>
      </c>
      <c r="F20" s="77">
        <v>10.54</v>
      </c>
      <c r="G20" s="77">
        <v>10.54</v>
      </c>
      <c r="H20" s="77">
        <v>10.54</v>
      </c>
      <c r="I20" s="77">
        <v>10.54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</row>
    <row r="21" spans="2:42">
      <c r="B21" s="51">
        <v>502</v>
      </c>
      <c r="C21" s="79" t="s">
        <v>96</v>
      </c>
      <c r="D21" s="75" t="s">
        <v>161</v>
      </c>
      <c r="E21" s="76" t="s">
        <v>182</v>
      </c>
      <c r="F21" s="77">
        <v>1.04</v>
      </c>
      <c r="G21" s="77">
        <v>1.04</v>
      </c>
      <c r="H21" s="77">
        <v>1.04</v>
      </c>
      <c r="I21" s="77">
        <v>1.04</v>
      </c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</row>
    <row r="22" spans="2:42">
      <c r="B22" s="51">
        <v>502</v>
      </c>
      <c r="C22" s="79" t="s">
        <v>183</v>
      </c>
      <c r="D22" s="75" t="s">
        <v>161</v>
      </c>
      <c r="E22" s="76" t="s">
        <v>184</v>
      </c>
      <c r="F22" s="77">
        <v>2.6</v>
      </c>
      <c r="G22" s="77">
        <v>2.6</v>
      </c>
      <c r="H22" s="77">
        <v>2.6</v>
      </c>
      <c r="I22" s="77">
        <v>2.6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</row>
    <row r="23" spans="2:42">
      <c r="B23" s="51">
        <v>502</v>
      </c>
      <c r="C23" s="79" t="s">
        <v>167</v>
      </c>
      <c r="D23" s="75" t="s">
        <v>161</v>
      </c>
      <c r="E23" s="76" t="s">
        <v>185</v>
      </c>
      <c r="F23" s="77">
        <v>5.36</v>
      </c>
      <c r="G23" s="77">
        <v>5.36</v>
      </c>
      <c r="H23" s="77">
        <v>5.36</v>
      </c>
      <c r="I23" s="77">
        <v>5.36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</row>
    <row r="24" spans="2:42">
      <c r="B24" s="51">
        <v>502</v>
      </c>
      <c r="C24" s="79" t="s">
        <v>173</v>
      </c>
      <c r="D24" s="75" t="s">
        <v>161</v>
      </c>
      <c r="E24" s="76" t="s">
        <v>186</v>
      </c>
      <c r="F24" s="77">
        <v>31.21</v>
      </c>
      <c r="G24" s="77">
        <v>31.21</v>
      </c>
      <c r="H24" s="77">
        <v>31.21</v>
      </c>
      <c r="I24" s="77">
        <v>31.21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</row>
    <row r="25" spans="2:42">
      <c r="B25" s="51">
        <v>502</v>
      </c>
      <c r="C25" s="79" t="s">
        <v>187</v>
      </c>
      <c r="D25" s="75" t="s">
        <v>161</v>
      </c>
      <c r="E25" s="76" t="s">
        <v>188</v>
      </c>
      <c r="F25" s="77">
        <v>1.53</v>
      </c>
      <c r="G25" s="77">
        <v>1.53</v>
      </c>
      <c r="H25" s="77">
        <v>1.53</v>
      </c>
      <c r="I25" s="77">
        <v>1.53</v>
      </c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</row>
    <row r="26" spans="2:42">
      <c r="B26" s="51">
        <v>502</v>
      </c>
      <c r="C26" s="79" t="s">
        <v>189</v>
      </c>
      <c r="D26" s="75" t="s">
        <v>161</v>
      </c>
      <c r="E26" s="76" t="s">
        <v>190</v>
      </c>
      <c r="F26" s="77">
        <v>10.46</v>
      </c>
      <c r="G26" s="77">
        <v>10.46</v>
      </c>
      <c r="H26" s="77">
        <v>10.46</v>
      </c>
      <c r="I26" s="77">
        <v>10.46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</row>
    <row r="27" spans="2:42">
      <c r="B27" s="51">
        <v>502</v>
      </c>
      <c r="C27" s="79" t="s">
        <v>191</v>
      </c>
      <c r="D27" s="75" t="s">
        <v>161</v>
      </c>
      <c r="E27" s="76" t="s">
        <v>192</v>
      </c>
      <c r="F27" s="77">
        <v>5.43</v>
      </c>
      <c r="G27" s="77">
        <v>5.43</v>
      </c>
      <c r="H27" s="77">
        <v>5.43</v>
      </c>
      <c r="I27" s="77">
        <v>5.43</v>
      </c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</row>
    <row r="28" spans="2:42">
      <c r="B28" s="51">
        <v>502</v>
      </c>
      <c r="C28" s="79" t="s">
        <v>193</v>
      </c>
      <c r="D28" s="75" t="s">
        <v>161</v>
      </c>
      <c r="E28" s="76" t="s">
        <v>194</v>
      </c>
      <c r="F28" s="77">
        <v>8.1</v>
      </c>
      <c r="G28" s="77">
        <v>8.1</v>
      </c>
      <c r="H28" s="77">
        <v>8.1</v>
      </c>
      <c r="I28" s="77">
        <v>8.1</v>
      </c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</row>
    <row r="29" spans="2:42">
      <c r="B29" s="51">
        <v>502</v>
      </c>
      <c r="C29" s="79" t="s">
        <v>195</v>
      </c>
      <c r="D29" s="75" t="s">
        <v>161</v>
      </c>
      <c r="E29" s="76" t="s">
        <v>196</v>
      </c>
      <c r="F29" s="77">
        <v>33.84</v>
      </c>
      <c r="G29" s="77">
        <v>33.84</v>
      </c>
      <c r="H29" s="77">
        <v>33.84</v>
      </c>
      <c r="I29" s="77">
        <v>33.84</v>
      </c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</row>
    <row r="30" spans="2:42">
      <c r="B30" s="51">
        <v>502</v>
      </c>
      <c r="C30" s="79" t="s">
        <v>178</v>
      </c>
      <c r="D30" s="75" t="s">
        <v>161</v>
      </c>
      <c r="E30" s="76" t="s">
        <v>197</v>
      </c>
      <c r="F30" s="77">
        <v>13.74</v>
      </c>
      <c r="G30" s="77">
        <v>13.74</v>
      </c>
      <c r="H30" s="77">
        <v>13.74</v>
      </c>
      <c r="I30" s="77">
        <v>13.74</v>
      </c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</row>
    <row r="31" spans="2:42">
      <c r="B31" s="51">
        <v>503</v>
      </c>
      <c r="C31" s="80"/>
      <c r="D31" s="75" t="s">
        <v>161</v>
      </c>
      <c r="E31" s="76" t="s">
        <v>198</v>
      </c>
      <c r="F31" s="77">
        <v>26.27</v>
      </c>
      <c r="G31" s="77">
        <v>26.27</v>
      </c>
      <c r="H31" s="77">
        <v>26.27</v>
      </c>
      <c r="I31" s="77">
        <v>26.27</v>
      </c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</row>
    <row r="32" spans="2:42">
      <c r="B32" s="51">
        <v>503</v>
      </c>
      <c r="C32" s="79" t="s">
        <v>164</v>
      </c>
      <c r="D32" s="75" t="s">
        <v>161</v>
      </c>
      <c r="E32" s="76" t="s">
        <v>199</v>
      </c>
      <c r="F32" s="77">
        <v>25.31</v>
      </c>
      <c r="G32" s="77">
        <v>25.31</v>
      </c>
      <c r="H32" s="77">
        <v>25.31</v>
      </c>
      <c r="I32" s="77">
        <v>25.31</v>
      </c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</row>
    <row r="33" spans="2:42">
      <c r="B33" s="51">
        <v>503</v>
      </c>
      <c r="C33" s="79" t="s">
        <v>167</v>
      </c>
      <c r="D33" s="75" t="s">
        <v>161</v>
      </c>
      <c r="E33" s="76" t="s">
        <v>200</v>
      </c>
      <c r="F33" s="77">
        <v>0.96</v>
      </c>
      <c r="G33" s="77">
        <v>0.96</v>
      </c>
      <c r="H33" s="77">
        <v>0.96</v>
      </c>
      <c r="I33" s="77">
        <v>0.96</v>
      </c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</row>
  </sheetData>
  <mergeCells count="26">
    <mergeCell ref="B1:C1"/>
    <mergeCell ref="B2:AP2"/>
    <mergeCell ref="B3:E3"/>
    <mergeCell ref="AO3:AP3"/>
    <mergeCell ref="B4:E4"/>
    <mergeCell ref="G4:P4"/>
    <mergeCell ref="Q4:Z4"/>
    <mergeCell ref="AA4:AP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P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2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J2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"/>
  <cols>
    <col min="1" max="1" width="1.55454545454545" style="42" customWidth="1"/>
    <col min="2" max="4" width="6.10909090909091" style="42" customWidth="1"/>
    <col min="5" max="5" width="16.7727272727273" style="42" customWidth="1"/>
    <col min="6" max="6" width="41" style="42" customWidth="1"/>
    <col min="7" max="9" width="16.4454545454545" style="42" customWidth="1"/>
    <col min="10" max="10" width="1.55454545454545" style="42" customWidth="1"/>
    <col min="11" max="12" width="9.77272727272727" style="42" customWidth="1"/>
    <col min="13" max="16384" width="10" style="42"/>
  </cols>
  <sheetData>
    <row r="1" ht="16.35" customHeight="1" spans="1:10">
      <c r="A1" s="43"/>
      <c r="B1" s="44"/>
      <c r="C1" s="44"/>
      <c r="D1" s="44"/>
      <c r="E1" s="45"/>
      <c r="F1" s="45"/>
      <c r="G1" s="59" t="s">
        <v>201</v>
      </c>
      <c r="H1" s="59"/>
      <c r="I1" s="59"/>
      <c r="J1" s="50"/>
    </row>
    <row r="2" ht="22.8" customHeight="1" spans="1:10">
      <c r="A2" s="43"/>
      <c r="B2" s="47" t="s">
        <v>202</v>
      </c>
      <c r="C2" s="47"/>
      <c r="D2" s="47"/>
      <c r="E2" s="47"/>
      <c r="F2" s="47"/>
      <c r="G2" s="47"/>
      <c r="H2" s="47"/>
      <c r="I2" s="47"/>
      <c r="J2" s="50" t="s">
        <v>2</v>
      </c>
    </row>
    <row r="3" ht="19.5" customHeight="1" spans="1:10">
      <c r="A3" s="48"/>
      <c r="B3" s="49" t="s">
        <v>4</v>
      </c>
      <c r="C3" s="49"/>
      <c r="D3" s="49"/>
      <c r="E3" s="49"/>
      <c r="F3" s="49"/>
      <c r="G3" s="48"/>
      <c r="H3" s="71"/>
      <c r="I3" s="71"/>
      <c r="J3" s="61"/>
    </row>
    <row r="4" ht="24.45" customHeight="1" spans="1:10">
      <c r="A4" s="45"/>
      <c r="B4" s="51" t="s">
        <v>8</v>
      </c>
      <c r="C4" s="51"/>
      <c r="D4" s="51"/>
      <c r="E4" s="51"/>
      <c r="F4" s="51"/>
      <c r="G4" s="51" t="s">
        <v>58</v>
      </c>
      <c r="H4" s="66" t="s">
        <v>203</v>
      </c>
      <c r="I4" s="66" t="s">
        <v>155</v>
      </c>
      <c r="J4" s="45"/>
    </row>
    <row r="5" ht="24.45" customHeight="1" spans="1:10">
      <c r="A5" s="45"/>
      <c r="B5" s="51" t="s">
        <v>79</v>
      </c>
      <c r="C5" s="51"/>
      <c r="D5" s="51"/>
      <c r="E5" s="51" t="s">
        <v>69</v>
      </c>
      <c r="F5" s="51" t="s">
        <v>70</v>
      </c>
      <c r="G5" s="51"/>
      <c r="H5" s="66"/>
      <c r="I5" s="66"/>
      <c r="J5" s="45"/>
    </row>
    <row r="6" ht="24.45" customHeight="1" spans="1:10">
      <c r="A6" s="52"/>
      <c r="B6" s="51" t="s">
        <v>80</v>
      </c>
      <c r="C6" s="51" t="s">
        <v>81</v>
      </c>
      <c r="D6" s="51" t="s">
        <v>82</v>
      </c>
      <c r="E6" s="51"/>
      <c r="F6" s="51"/>
      <c r="G6" s="51"/>
      <c r="H6" s="66"/>
      <c r="I6" s="66"/>
      <c r="J6" s="63"/>
    </row>
    <row r="7" ht="22.8" customHeight="1" spans="1:10">
      <c r="A7" s="53"/>
      <c r="B7" s="51"/>
      <c r="C7" s="51"/>
      <c r="D7" s="51"/>
      <c r="E7" s="51"/>
      <c r="F7" s="51" t="s">
        <v>71</v>
      </c>
      <c r="G7" s="54">
        <f>SUM(G8+G12+G16+G19)</f>
        <v>937.41</v>
      </c>
      <c r="H7" s="54">
        <f>SUM(H8+H12+H16+H19)</f>
        <v>937.41</v>
      </c>
      <c r="I7" s="54"/>
      <c r="J7" s="64"/>
    </row>
    <row r="8" ht="48" customHeight="1" spans="1:10">
      <c r="A8" s="52"/>
      <c r="B8" s="51" t="s">
        <v>83</v>
      </c>
      <c r="C8" s="55"/>
      <c r="D8" s="55"/>
      <c r="E8" s="55">
        <v>106001</v>
      </c>
      <c r="F8" s="82" t="s">
        <v>84</v>
      </c>
      <c r="G8" s="83">
        <v>765.16</v>
      </c>
      <c r="H8" s="83">
        <v>765.16</v>
      </c>
      <c r="I8" s="84"/>
      <c r="J8" s="62"/>
    </row>
    <row r="9" ht="48" customHeight="1" spans="1:10">
      <c r="A9" s="52"/>
      <c r="B9" s="51">
        <v>201</v>
      </c>
      <c r="C9" s="55">
        <v>31</v>
      </c>
      <c r="D9" s="55"/>
      <c r="E9" s="55">
        <v>106001</v>
      </c>
      <c r="F9" s="82" t="s">
        <v>85</v>
      </c>
      <c r="G9" s="83"/>
      <c r="H9" s="83"/>
      <c r="I9" s="84"/>
      <c r="J9" s="62"/>
    </row>
    <row r="10" ht="48" customHeight="1" spans="1:10">
      <c r="A10" s="52"/>
      <c r="B10" s="51">
        <v>201</v>
      </c>
      <c r="C10" s="55">
        <v>31</v>
      </c>
      <c r="D10" s="55" t="s">
        <v>86</v>
      </c>
      <c r="E10" s="55">
        <v>106001</v>
      </c>
      <c r="F10" s="82" t="s">
        <v>87</v>
      </c>
      <c r="G10" s="83">
        <v>706.65</v>
      </c>
      <c r="H10" s="83">
        <v>706.65</v>
      </c>
      <c r="I10" s="84"/>
      <c r="J10" s="62"/>
    </row>
    <row r="11" ht="48" customHeight="1" spans="1:10">
      <c r="A11" s="52"/>
      <c r="B11" s="51">
        <v>201</v>
      </c>
      <c r="C11" s="55">
        <v>31</v>
      </c>
      <c r="D11" s="55" t="s">
        <v>204</v>
      </c>
      <c r="E11" s="55">
        <v>106001</v>
      </c>
      <c r="F11" s="82" t="s">
        <v>89</v>
      </c>
      <c r="G11" s="83">
        <v>58.51</v>
      </c>
      <c r="H11" s="83">
        <v>58.51</v>
      </c>
      <c r="I11" s="84"/>
      <c r="J11" s="62"/>
    </row>
    <row r="12" ht="48" customHeight="1" spans="1:10">
      <c r="A12" s="52"/>
      <c r="B12" s="51" t="s">
        <v>90</v>
      </c>
      <c r="C12" s="55"/>
      <c r="D12" s="55"/>
      <c r="E12" s="55">
        <v>106001</v>
      </c>
      <c r="F12" s="82" t="s">
        <v>91</v>
      </c>
      <c r="G12" s="83">
        <v>91.56</v>
      </c>
      <c r="H12" s="83">
        <v>91.56</v>
      </c>
      <c r="I12" s="84"/>
      <c r="J12" s="62"/>
    </row>
    <row r="13" ht="48" customHeight="1" spans="1:10">
      <c r="A13" s="52"/>
      <c r="B13" s="51">
        <v>208</v>
      </c>
      <c r="C13" s="55" t="s">
        <v>92</v>
      </c>
      <c r="D13" s="55"/>
      <c r="E13" s="55">
        <v>106001</v>
      </c>
      <c r="F13" s="82" t="s">
        <v>205</v>
      </c>
      <c r="G13" s="83">
        <v>0</v>
      </c>
      <c r="H13" s="83">
        <v>0</v>
      </c>
      <c r="I13" s="84"/>
      <c r="J13" s="62"/>
    </row>
    <row r="14" ht="48" customHeight="1" spans="1:10">
      <c r="A14" s="52"/>
      <c r="B14" s="51">
        <v>208</v>
      </c>
      <c r="C14" s="55" t="s">
        <v>92</v>
      </c>
      <c r="D14" s="55" t="s">
        <v>206</v>
      </c>
      <c r="E14" s="55">
        <v>106001</v>
      </c>
      <c r="F14" s="82" t="s">
        <v>95</v>
      </c>
      <c r="G14" s="83">
        <v>36.05</v>
      </c>
      <c r="H14" s="83">
        <v>36.05</v>
      </c>
      <c r="I14" s="84"/>
      <c r="J14" s="62"/>
    </row>
    <row r="15" ht="48" customHeight="1" spans="1:10">
      <c r="A15" s="52"/>
      <c r="B15" s="51">
        <v>208</v>
      </c>
      <c r="C15" s="55" t="s">
        <v>92</v>
      </c>
      <c r="D15" s="55" t="s">
        <v>207</v>
      </c>
      <c r="E15" s="55">
        <v>106001</v>
      </c>
      <c r="F15" s="82" t="s">
        <v>97</v>
      </c>
      <c r="G15" s="83">
        <v>55.51</v>
      </c>
      <c r="H15" s="83">
        <v>55.51</v>
      </c>
      <c r="I15" s="84"/>
      <c r="J15" s="62"/>
    </row>
    <row r="16" ht="48" customHeight="1" spans="1:10">
      <c r="A16" s="52"/>
      <c r="B16" s="51" t="s">
        <v>98</v>
      </c>
      <c r="C16" s="55"/>
      <c r="D16" s="55"/>
      <c r="E16" s="55">
        <v>106001</v>
      </c>
      <c r="F16" s="82" t="s">
        <v>99</v>
      </c>
      <c r="G16" s="83">
        <v>0.32</v>
      </c>
      <c r="H16" s="83">
        <v>0.32</v>
      </c>
      <c r="I16" s="84"/>
      <c r="J16" s="62"/>
    </row>
    <row r="17" ht="48" customHeight="1" spans="1:10">
      <c r="A17" s="52"/>
      <c r="B17" s="51">
        <v>210</v>
      </c>
      <c r="C17" s="55" t="s">
        <v>100</v>
      </c>
      <c r="D17" s="55"/>
      <c r="E17" s="55">
        <v>106001</v>
      </c>
      <c r="F17" s="82" t="s">
        <v>101</v>
      </c>
      <c r="G17" s="83">
        <v>0</v>
      </c>
      <c r="H17" s="83">
        <v>0</v>
      </c>
      <c r="I17" s="84"/>
      <c r="J17" s="62"/>
    </row>
    <row r="18" ht="48" customHeight="1" spans="1:10">
      <c r="A18" s="52"/>
      <c r="B18" s="51">
        <v>210</v>
      </c>
      <c r="C18" s="55" t="s">
        <v>100</v>
      </c>
      <c r="D18" s="55" t="s">
        <v>208</v>
      </c>
      <c r="E18" s="55">
        <v>106001</v>
      </c>
      <c r="F18" s="82" t="s">
        <v>103</v>
      </c>
      <c r="G18" s="83">
        <v>0.32</v>
      </c>
      <c r="H18" s="83">
        <v>0.32</v>
      </c>
      <c r="I18" s="84"/>
      <c r="J18" s="62"/>
    </row>
    <row r="19" ht="48" customHeight="1" spans="1:10">
      <c r="A19" s="52"/>
      <c r="B19" s="51" t="s">
        <v>104</v>
      </c>
      <c r="C19" s="55"/>
      <c r="D19" s="55"/>
      <c r="E19" s="55">
        <v>106001</v>
      </c>
      <c r="F19" s="82" t="s">
        <v>105</v>
      </c>
      <c r="G19" s="83">
        <v>80.37</v>
      </c>
      <c r="H19" s="83">
        <v>80.37</v>
      </c>
      <c r="I19" s="84"/>
      <c r="J19" s="62"/>
    </row>
    <row r="20" ht="48" customHeight="1" spans="1:10">
      <c r="A20" s="52"/>
      <c r="B20" s="51">
        <v>221</v>
      </c>
      <c r="C20" s="55" t="s">
        <v>106</v>
      </c>
      <c r="D20" s="55"/>
      <c r="E20" s="55">
        <v>106001</v>
      </c>
      <c r="F20" s="82" t="s">
        <v>107</v>
      </c>
      <c r="G20" s="83">
        <v>0</v>
      </c>
      <c r="H20" s="83">
        <v>0</v>
      </c>
      <c r="I20" s="84"/>
      <c r="J20" s="62"/>
    </row>
    <row r="21" ht="48" customHeight="1" spans="1:10">
      <c r="A21" s="52"/>
      <c r="B21" s="51">
        <v>221</v>
      </c>
      <c r="C21" s="55" t="s">
        <v>106</v>
      </c>
      <c r="D21" s="55" t="s">
        <v>206</v>
      </c>
      <c r="E21" s="55">
        <v>106001</v>
      </c>
      <c r="F21" s="82" t="s">
        <v>108</v>
      </c>
      <c r="G21" s="83">
        <v>80.37</v>
      </c>
      <c r="H21" s="83">
        <v>80.37</v>
      </c>
      <c r="I21" s="84"/>
      <c r="J21" s="62"/>
    </row>
  </sheetData>
  <mergeCells count="12">
    <mergeCell ref="B1:D1"/>
    <mergeCell ref="G1:I1"/>
    <mergeCell ref="B2:I2"/>
    <mergeCell ref="B3:F3"/>
    <mergeCell ref="H3:I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33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"/>
  <cols>
    <col min="1" max="1" width="1.55454545454545" style="42" customWidth="1"/>
    <col min="2" max="3" width="6.10909090909091" style="42" customWidth="1"/>
    <col min="4" max="4" width="16.4454545454545" style="42" customWidth="1"/>
    <col min="5" max="5" width="41" style="42" customWidth="1"/>
    <col min="6" max="8" width="16.4454545454545" style="42" customWidth="1"/>
    <col min="9" max="9" width="1.55454545454545" style="42" customWidth="1"/>
    <col min="10" max="10" width="9.77272727272727" style="42" customWidth="1"/>
    <col min="11" max="16384" width="10" style="42"/>
  </cols>
  <sheetData>
    <row r="1" ht="16.35" customHeight="1" spans="1:9">
      <c r="A1" s="44"/>
      <c r="B1" s="44"/>
      <c r="C1" s="44"/>
      <c r="D1" s="69"/>
      <c r="E1" s="69"/>
      <c r="F1" s="43"/>
      <c r="G1" s="43"/>
      <c r="H1" s="70" t="s">
        <v>209</v>
      </c>
      <c r="I1" s="81"/>
    </row>
    <row r="2" ht="22.8" customHeight="1" spans="1:9">
      <c r="A2" s="43"/>
      <c r="B2" s="47" t="s">
        <v>210</v>
      </c>
      <c r="C2" s="47"/>
      <c r="D2" s="47"/>
      <c r="E2" s="47"/>
      <c r="F2" s="47"/>
      <c r="G2" s="47"/>
      <c r="H2" s="47"/>
      <c r="I2" s="81"/>
    </row>
    <row r="3" ht="19.5" customHeight="1" spans="1:9">
      <c r="A3" s="48"/>
      <c r="B3" s="49" t="s">
        <v>4</v>
      </c>
      <c r="C3" s="49"/>
      <c r="D3" s="49"/>
      <c r="E3" s="49"/>
      <c r="G3" s="48"/>
      <c r="H3" s="71" t="s">
        <v>5</v>
      </c>
      <c r="I3" s="81"/>
    </row>
    <row r="4" ht="24.45" customHeight="1" spans="1:9">
      <c r="A4" s="50"/>
      <c r="B4" s="51" t="s">
        <v>8</v>
      </c>
      <c r="C4" s="51"/>
      <c r="D4" s="51"/>
      <c r="E4" s="51"/>
      <c r="F4" s="51" t="s">
        <v>75</v>
      </c>
      <c r="G4" s="51"/>
      <c r="H4" s="51"/>
      <c r="I4" s="81"/>
    </row>
    <row r="5" ht="24.45" customHeight="1" spans="1:9">
      <c r="A5" s="50"/>
      <c r="B5" s="51" t="s">
        <v>79</v>
      </c>
      <c r="C5" s="51"/>
      <c r="D5" s="51" t="s">
        <v>69</v>
      </c>
      <c r="E5" s="51" t="s">
        <v>70</v>
      </c>
      <c r="F5" s="51" t="s">
        <v>58</v>
      </c>
      <c r="G5" s="51" t="s">
        <v>211</v>
      </c>
      <c r="H5" s="51" t="s">
        <v>212</v>
      </c>
      <c r="I5" s="81"/>
    </row>
    <row r="6" ht="24.45" customHeight="1" spans="1:9">
      <c r="A6" s="45"/>
      <c r="B6" s="51" t="s">
        <v>80</v>
      </c>
      <c r="C6" s="51" t="s">
        <v>81</v>
      </c>
      <c r="D6" s="51"/>
      <c r="E6" s="51"/>
      <c r="F6" s="51"/>
      <c r="G6" s="51"/>
      <c r="H6" s="51"/>
      <c r="I6" s="81"/>
    </row>
    <row r="7" ht="22.8" customHeight="1" spans="1:9">
      <c r="A7" s="50"/>
      <c r="B7" s="51"/>
      <c r="C7" s="51"/>
      <c r="D7" s="51"/>
      <c r="E7" s="51" t="s">
        <v>71</v>
      </c>
      <c r="F7" s="72">
        <v>937.41</v>
      </c>
      <c r="G7" s="73">
        <v>813.55</v>
      </c>
      <c r="H7" s="73">
        <v>123.86</v>
      </c>
      <c r="I7" s="81"/>
    </row>
    <row r="8" ht="22.8" customHeight="1" spans="1:9">
      <c r="A8" s="50"/>
      <c r="B8" s="51" t="s">
        <v>213</v>
      </c>
      <c r="C8" s="74" t="s">
        <v>22</v>
      </c>
      <c r="D8" s="75" t="s">
        <v>161</v>
      </c>
      <c r="E8" s="76" t="s">
        <v>162</v>
      </c>
      <c r="F8" s="77">
        <v>787.28</v>
      </c>
      <c r="G8" s="77">
        <v>787.28</v>
      </c>
      <c r="H8" s="77"/>
      <c r="I8" s="81"/>
    </row>
    <row r="9" ht="22.8" customHeight="1" spans="1:9">
      <c r="A9" s="50"/>
      <c r="B9" s="51">
        <v>301</v>
      </c>
      <c r="C9" s="78" t="s">
        <v>86</v>
      </c>
      <c r="D9" s="75" t="s">
        <v>161</v>
      </c>
      <c r="E9" s="76" t="s">
        <v>163</v>
      </c>
      <c r="F9" s="77">
        <v>157</v>
      </c>
      <c r="G9" s="77">
        <v>157</v>
      </c>
      <c r="H9" s="77"/>
      <c r="I9" s="81"/>
    </row>
    <row r="10" spans="2:8">
      <c r="B10" s="51">
        <v>301</v>
      </c>
      <c r="C10" s="79" t="s">
        <v>164</v>
      </c>
      <c r="D10" s="75" t="s">
        <v>161</v>
      </c>
      <c r="E10" s="76" t="s">
        <v>165</v>
      </c>
      <c r="F10" s="77">
        <v>327.07</v>
      </c>
      <c r="G10" s="77">
        <v>327.07</v>
      </c>
      <c r="H10" s="77"/>
    </row>
    <row r="11" spans="2:8">
      <c r="B11" s="51">
        <v>301</v>
      </c>
      <c r="C11" s="79" t="s">
        <v>102</v>
      </c>
      <c r="D11" s="75" t="s">
        <v>161</v>
      </c>
      <c r="E11" s="76" t="s">
        <v>166</v>
      </c>
      <c r="F11" s="77">
        <v>11.54</v>
      </c>
      <c r="G11" s="77">
        <v>11.54</v>
      </c>
      <c r="H11" s="77"/>
    </row>
    <row r="12" spans="2:8">
      <c r="B12" s="51">
        <v>301</v>
      </c>
      <c r="C12" s="79" t="s">
        <v>167</v>
      </c>
      <c r="D12" s="75" t="s">
        <v>161</v>
      </c>
      <c r="E12" s="76" t="s">
        <v>168</v>
      </c>
      <c r="F12" s="77">
        <v>27.58</v>
      </c>
      <c r="G12" s="77">
        <v>27.58</v>
      </c>
      <c r="H12" s="77"/>
    </row>
    <row r="13" spans="2:8">
      <c r="B13" s="51">
        <v>301</v>
      </c>
      <c r="C13" s="79" t="s">
        <v>169</v>
      </c>
      <c r="D13" s="75" t="s">
        <v>161</v>
      </c>
      <c r="E13" s="76" t="s">
        <v>170</v>
      </c>
      <c r="F13" s="77">
        <v>55.51</v>
      </c>
      <c r="G13" s="77">
        <v>55.51</v>
      </c>
      <c r="H13" s="77"/>
    </row>
    <row r="14" spans="2:8">
      <c r="B14" s="51">
        <v>301</v>
      </c>
      <c r="C14" s="79" t="s">
        <v>171</v>
      </c>
      <c r="D14" s="75" t="s">
        <v>161</v>
      </c>
      <c r="E14" s="76" t="s">
        <v>172</v>
      </c>
      <c r="F14" s="77">
        <v>48.47</v>
      </c>
      <c r="G14" s="77">
        <v>48.47</v>
      </c>
      <c r="H14" s="77"/>
    </row>
    <row r="15" spans="2:8">
      <c r="B15" s="51">
        <v>301</v>
      </c>
      <c r="C15" s="79" t="s">
        <v>173</v>
      </c>
      <c r="D15" s="75" t="s">
        <v>161</v>
      </c>
      <c r="E15" s="76" t="s">
        <v>174</v>
      </c>
      <c r="F15" s="77">
        <v>33.33</v>
      </c>
      <c r="G15" s="77">
        <v>33.33</v>
      </c>
      <c r="H15" s="77"/>
    </row>
    <row r="16" spans="2:8">
      <c r="B16" s="51">
        <v>301</v>
      </c>
      <c r="C16" s="79" t="s">
        <v>175</v>
      </c>
      <c r="D16" s="75" t="s">
        <v>161</v>
      </c>
      <c r="E16" s="76" t="s">
        <v>176</v>
      </c>
      <c r="F16" s="77">
        <v>6.25</v>
      </c>
      <c r="G16" s="77">
        <v>6.25</v>
      </c>
      <c r="H16" s="77"/>
    </row>
    <row r="17" spans="2:8">
      <c r="B17" s="51">
        <v>301</v>
      </c>
      <c r="C17" s="79" t="s">
        <v>177</v>
      </c>
      <c r="D17" s="75" t="s">
        <v>161</v>
      </c>
      <c r="E17" s="76" t="s">
        <v>108</v>
      </c>
      <c r="F17" s="77">
        <v>80.36</v>
      </c>
      <c r="G17" s="77">
        <v>80.36</v>
      </c>
      <c r="H17" s="77"/>
    </row>
    <row r="18" spans="2:8">
      <c r="B18" s="51">
        <v>301</v>
      </c>
      <c r="C18" s="79" t="s">
        <v>178</v>
      </c>
      <c r="D18" s="75" t="s">
        <v>161</v>
      </c>
      <c r="E18" s="76" t="s">
        <v>179</v>
      </c>
      <c r="F18" s="77">
        <v>40.17</v>
      </c>
      <c r="G18" s="77">
        <v>40.17</v>
      </c>
      <c r="H18" s="77"/>
    </row>
    <row r="19" spans="2:8">
      <c r="B19" s="51" t="s">
        <v>214</v>
      </c>
      <c r="C19" s="80"/>
      <c r="D19" s="75" t="s">
        <v>161</v>
      </c>
      <c r="E19" s="76" t="s">
        <v>180</v>
      </c>
      <c r="F19" s="77">
        <v>123.86</v>
      </c>
      <c r="G19" s="77"/>
      <c r="H19" s="77">
        <v>123.86</v>
      </c>
    </row>
    <row r="20" spans="2:8">
      <c r="B20" s="51">
        <v>302</v>
      </c>
      <c r="C20" s="79" t="s">
        <v>94</v>
      </c>
      <c r="D20" s="75" t="s">
        <v>161</v>
      </c>
      <c r="E20" s="76" t="s">
        <v>181</v>
      </c>
      <c r="F20" s="77">
        <v>10.54</v>
      </c>
      <c r="G20" s="77"/>
      <c r="H20" s="77">
        <v>10.54</v>
      </c>
    </row>
    <row r="21" spans="2:8">
      <c r="B21" s="51">
        <v>302</v>
      </c>
      <c r="C21" s="79" t="s">
        <v>96</v>
      </c>
      <c r="D21" s="75" t="s">
        <v>161</v>
      </c>
      <c r="E21" s="76" t="s">
        <v>182</v>
      </c>
      <c r="F21" s="77">
        <v>1.04</v>
      </c>
      <c r="G21" s="77"/>
      <c r="H21" s="77">
        <v>1.04</v>
      </c>
    </row>
    <row r="22" spans="2:8">
      <c r="B22" s="51">
        <v>302</v>
      </c>
      <c r="C22" s="79" t="s">
        <v>183</v>
      </c>
      <c r="D22" s="75" t="s">
        <v>161</v>
      </c>
      <c r="E22" s="76" t="s">
        <v>184</v>
      </c>
      <c r="F22" s="77">
        <v>2.6</v>
      </c>
      <c r="G22" s="77"/>
      <c r="H22" s="77">
        <v>2.6</v>
      </c>
    </row>
    <row r="23" spans="2:8">
      <c r="B23" s="51">
        <v>302</v>
      </c>
      <c r="C23" s="79" t="s">
        <v>167</v>
      </c>
      <c r="D23" s="75" t="s">
        <v>161</v>
      </c>
      <c r="E23" s="76" t="s">
        <v>185</v>
      </c>
      <c r="F23" s="77">
        <v>5.36</v>
      </c>
      <c r="G23" s="77"/>
      <c r="H23" s="77">
        <v>5.36</v>
      </c>
    </row>
    <row r="24" spans="2:8">
      <c r="B24" s="51">
        <v>302</v>
      </c>
      <c r="C24" s="79" t="s">
        <v>173</v>
      </c>
      <c r="D24" s="75" t="s">
        <v>161</v>
      </c>
      <c r="E24" s="76" t="s">
        <v>186</v>
      </c>
      <c r="F24" s="77">
        <v>31.21</v>
      </c>
      <c r="G24" s="77"/>
      <c r="H24" s="77">
        <v>31.21</v>
      </c>
    </row>
    <row r="25" spans="2:8">
      <c r="B25" s="51">
        <v>302</v>
      </c>
      <c r="C25" s="79" t="s">
        <v>187</v>
      </c>
      <c r="D25" s="75" t="s">
        <v>161</v>
      </c>
      <c r="E25" s="76" t="s">
        <v>188</v>
      </c>
      <c r="F25" s="77">
        <v>1.53</v>
      </c>
      <c r="G25" s="77"/>
      <c r="H25" s="77">
        <v>1.53</v>
      </c>
    </row>
    <row r="26" spans="2:8">
      <c r="B26" s="51">
        <v>302</v>
      </c>
      <c r="C26" s="79" t="s">
        <v>189</v>
      </c>
      <c r="D26" s="75" t="s">
        <v>161</v>
      </c>
      <c r="E26" s="76" t="s">
        <v>190</v>
      </c>
      <c r="F26" s="77">
        <v>10.46</v>
      </c>
      <c r="G26" s="77"/>
      <c r="H26" s="77">
        <v>10.46</v>
      </c>
    </row>
    <row r="27" spans="2:8">
      <c r="B27" s="51">
        <v>302</v>
      </c>
      <c r="C27" s="79" t="s">
        <v>191</v>
      </c>
      <c r="D27" s="75" t="s">
        <v>161</v>
      </c>
      <c r="E27" s="76" t="s">
        <v>192</v>
      </c>
      <c r="F27" s="77">
        <v>5.43</v>
      </c>
      <c r="G27" s="77"/>
      <c r="H27" s="77">
        <v>5.43</v>
      </c>
    </row>
    <row r="28" spans="2:8">
      <c r="B28" s="51">
        <v>302</v>
      </c>
      <c r="C28" s="79" t="s">
        <v>193</v>
      </c>
      <c r="D28" s="75" t="s">
        <v>161</v>
      </c>
      <c r="E28" s="76" t="s">
        <v>194</v>
      </c>
      <c r="F28" s="77">
        <v>8.1</v>
      </c>
      <c r="G28" s="77"/>
      <c r="H28" s="77">
        <v>8.1</v>
      </c>
    </row>
    <row r="29" spans="2:8">
      <c r="B29" s="51">
        <v>302</v>
      </c>
      <c r="C29" s="79" t="s">
        <v>195</v>
      </c>
      <c r="D29" s="75" t="s">
        <v>161</v>
      </c>
      <c r="E29" s="76" t="s">
        <v>196</v>
      </c>
      <c r="F29" s="77">
        <v>33.84</v>
      </c>
      <c r="G29" s="77"/>
      <c r="H29" s="77">
        <v>33.84</v>
      </c>
    </row>
    <row r="30" spans="2:8">
      <c r="B30" s="51">
        <v>302</v>
      </c>
      <c r="C30" s="79" t="s">
        <v>178</v>
      </c>
      <c r="D30" s="75" t="s">
        <v>161</v>
      </c>
      <c r="E30" s="76" t="s">
        <v>197</v>
      </c>
      <c r="F30" s="77">
        <v>13.74</v>
      </c>
      <c r="G30" s="77"/>
      <c r="H30" s="77">
        <v>13.74</v>
      </c>
    </row>
    <row r="31" spans="2:8">
      <c r="B31" s="51" t="s">
        <v>215</v>
      </c>
      <c r="C31" s="80"/>
      <c r="D31" s="75" t="s">
        <v>161</v>
      </c>
      <c r="E31" s="76" t="s">
        <v>198</v>
      </c>
      <c r="F31" s="77">
        <v>26.27</v>
      </c>
      <c r="G31" s="77">
        <v>26.27</v>
      </c>
      <c r="H31" s="77"/>
    </row>
    <row r="32" spans="2:8">
      <c r="B32" s="51">
        <v>303</v>
      </c>
      <c r="C32" s="79" t="s">
        <v>164</v>
      </c>
      <c r="D32" s="75" t="s">
        <v>161</v>
      </c>
      <c r="E32" s="76" t="s">
        <v>199</v>
      </c>
      <c r="F32" s="77">
        <v>25.31</v>
      </c>
      <c r="G32" s="77">
        <v>25.31</v>
      </c>
      <c r="H32" s="77"/>
    </row>
    <row r="33" spans="2:8">
      <c r="B33" s="51">
        <v>303</v>
      </c>
      <c r="C33" s="79" t="s">
        <v>167</v>
      </c>
      <c r="D33" s="75" t="s">
        <v>161</v>
      </c>
      <c r="E33" s="76" t="s">
        <v>200</v>
      </c>
      <c r="F33" s="77">
        <v>0.96</v>
      </c>
      <c r="G33" s="77">
        <v>0.96</v>
      </c>
      <c r="H33" s="7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751388888888889" right="0.751388888888889" top="0.271527777777778" bottom="0.27152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H9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4" outlineLevelCol="7"/>
  <cols>
    <col min="1" max="1" width="1.55454545454545" style="42" customWidth="1"/>
    <col min="2" max="4" width="6.10909090909091" style="42" customWidth="1"/>
    <col min="5" max="5" width="13.3363636363636" style="42" customWidth="1"/>
    <col min="6" max="6" width="41" style="42" customWidth="1"/>
    <col min="7" max="7" width="16.4454545454545" style="42" customWidth="1"/>
    <col min="8" max="8" width="1.55454545454545" style="42" customWidth="1"/>
    <col min="9" max="10" width="9.77272727272727" style="42" customWidth="1"/>
    <col min="11" max="16384" width="10" style="42"/>
  </cols>
  <sheetData>
    <row r="1" ht="16.35" customHeight="1" spans="1:8">
      <c r="A1" s="43"/>
      <c r="B1" s="44"/>
      <c r="C1" s="44"/>
      <c r="D1" s="44"/>
      <c r="E1" s="45"/>
      <c r="F1" s="45"/>
      <c r="G1" s="59" t="s">
        <v>216</v>
      </c>
      <c r="H1" s="50"/>
    </row>
    <row r="2" ht="22.8" customHeight="1" spans="1:8">
      <c r="A2" s="43"/>
      <c r="B2" s="47" t="s">
        <v>217</v>
      </c>
      <c r="C2" s="47"/>
      <c r="D2" s="47"/>
      <c r="E2" s="47"/>
      <c r="F2" s="47"/>
      <c r="G2" s="47"/>
      <c r="H2" s="50" t="s">
        <v>2</v>
      </c>
    </row>
    <row r="3" ht="19.5" customHeight="1" spans="1:8">
      <c r="A3" s="48"/>
      <c r="B3" s="49" t="s">
        <v>4</v>
      </c>
      <c r="C3" s="49"/>
      <c r="D3" s="49"/>
      <c r="E3" s="49"/>
      <c r="F3" s="49"/>
      <c r="G3" s="60" t="s">
        <v>5</v>
      </c>
      <c r="H3" s="61"/>
    </row>
    <row r="4" ht="24.45" customHeight="1" spans="1:8">
      <c r="A4" s="52"/>
      <c r="B4" s="51" t="s">
        <v>79</v>
      </c>
      <c r="C4" s="51"/>
      <c r="D4" s="51"/>
      <c r="E4" s="51" t="s">
        <v>69</v>
      </c>
      <c r="F4" s="51" t="s">
        <v>218</v>
      </c>
      <c r="G4" s="51" t="s">
        <v>219</v>
      </c>
      <c r="H4" s="62"/>
    </row>
    <row r="5" ht="24.45" customHeight="1" spans="1:8">
      <c r="A5" s="52"/>
      <c r="B5" s="51" t="s">
        <v>80</v>
      </c>
      <c r="C5" s="51" t="s">
        <v>81</v>
      </c>
      <c r="D5" s="51" t="s">
        <v>82</v>
      </c>
      <c r="E5" s="51"/>
      <c r="F5" s="51"/>
      <c r="G5" s="51"/>
      <c r="H5" s="63"/>
    </row>
    <row r="6" ht="22.8" customHeight="1" spans="1:8">
      <c r="A6" s="53"/>
      <c r="B6" s="51"/>
      <c r="C6" s="51"/>
      <c r="D6" s="51"/>
      <c r="E6" s="51"/>
      <c r="F6" s="51" t="s">
        <v>71</v>
      </c>
      <c r="G6" s="54">
        <v>0</v>
      </c>
      <c r="H6" s="64"/>
    </row>
    <row r="7" ht="22.8" customHeight="1" spans="1:8">
      <c r="A7" s="52"/>
      <c r="B7" s="55"/>
      <c r="C7" s="55"/>
      <c r="D7" s="55"/>
      <c r="E7" s="55"/>
      <c r="F7" s="55" t="s">
        <v>220</v>
      </c>
      <c r="G7" s="56"/>
      <c r="H7" s="62"/>
    </row>
    <row r="8" ht="22.8" customHeight="1" spans="1:8">
      <c r="A8" s="52"/>
      <c r="B8" s="55"/>
      <c r="C8" s="55"/>
      <c r="D8" s="55"/>
      <c r="E8" s="55"/>
      <c r="F8" s="55"/>
      <c r="G8" s="56"/>
      <c r="H8" s="62"/>
    </row>
    <row r="9" ht="9.75" customHeight="1" spans="1:8">
      <c r="A9" s="57"/>
      <c r="B9" s="58"/>
      <c r="C9" s="58"/>
      <c r="D9" s="58"/>
      <c r="E9" s="58"/>
      <c r="F9" s="57"/>
      <c r="G9" s="57"/>
      <c r="H9" s="65"/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51388888888889" right="0.751388888888889" top="0.271527777777778" bottom="0.271527777777778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2022-01-26T08:20:00Z</dcterms:created>
  <dcterms:modified xsi:type="dcterms:W3CDTF">2023-08-06T09:38:42Z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DDBEB6167C4849BC83039E8AEE93725D_13</vt:lpwstr>
  </property>
</Properties>
</file>