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<sst xmlns="http://schemas.openxmlformats.org/spreadsheetml/2006/main" count="619" uniqueCount="314">
  <si>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</si>
  <si>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</si>
  <si>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</si>
  <si>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</si>
  <si>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</si>
  <si>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</si>
  <si>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</si>
  <si>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</si>
  <si>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</si>
  <si>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</si>
  <si>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</si>
  <si>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</si>
  <si>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</si>
  <si>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</si>
  <si>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</si>
  <si>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</si>
  <si>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</si>
  <si>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</si>
  <si>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</si>
  <si>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</si>
  <si>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</si>
  <si>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</si>
  <si>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</si>
  <si>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</si>
  <si>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国有资本经营预算支出预算表</t>
  </si>
  <si>
    <t>上年财政拨款资金结转</t>
  </si>
  <si>
    <t>13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</si>
  <si>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</si>
  <si>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</si>
  <si>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</si>
  <si>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</si>
  <si>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</si>
  <si>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</si>
  <si>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</si>
  <si>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</si>
  <si>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</si>
  <si>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</si>
  <si>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</si>
  <si>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</si>
  <si>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</si>
  <si>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</si>
  <si>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143001</t>
  </si>
  <si>
    <t>上年结转</t>
  </si>
  <si>
    <t>一、一般公共服务支出</t>
  </si>
  <si>
    <t>商品服务支出</t>
  </si>
  <si>
    <t xml:space="preserve">  文化体育与传媒支出</t>
  </si>
  <si>
    <t>事业运行（商贸）</t>
  </si>
  <si>
    <t>政府性基金支出预算表</t>
  </si>
  <si>
    <t>公务用车购置（基建）</t>
  </si>
  <si>
    <t>未归口管理的行政单位离退休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</si>
  <si>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</si>
  <si>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</si>
  <si>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</si>
  <si>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</si>
  <si>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</si>
  <si>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</si>
  <si>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</si>
  <si>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</si>
  <si>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行政运行（商贸）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</si>
  <si>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</si>
  <si>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</si>
  <si>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</si>
  <si>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</si>
  <si>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</si>
  <si>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</si>
  <si>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</si>
  <si>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</si>
  <si>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</si>
  <si>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</si>
  <si>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</si>
  <si>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</si>
  <si>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</si>
  <si>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</si>
  <si>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</si>
  <si>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</si>
  <si>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</si>
  <si>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</si>
  <si>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</si>
  <si>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</si>
  <si>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</si>
  <si>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</si>
  <si>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</si>
  <si>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</si>
  <si>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</si>
  <si>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</si>
  <si>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</si>
  <si>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</si>
  <si>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</si>
  <si>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</si>
  <si>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</si>
  <si>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</si>
  <si>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</si>
  <si>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</si>
  <si>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</si>
  <si>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</si>
  <si>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</si>
  <si>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</si>
  <si>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</si>
  <si>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</si>
  <si>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</si>
  <si>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</si>
  <si>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</si>
  <si>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</si>
  <si>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</si>
  <si>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</si>
  <si>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</si>
  <si>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</si>
  <si>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</si>
  <si>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</si>
  <si>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</si>
  <si>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</si>
  <si>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</si>
  <si>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</si>
  <si>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</si>
  <si>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</si>
  <si>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</si>
  <si>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</si>
  <si>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</si>
  <si>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</si>
  <si>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</si>
  <si>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</si>
  <si>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</si>
  <si>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</si>
  <si>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</si>
  <si>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</si>
  <si>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</si>
  <si>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</si>
  <si>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</si>
  <si>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</si>
  <si>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</si>
  <si>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</si>
  <si>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</si>
  <si>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</si>
  <si>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</si>
  <si>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</si>
  <si>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</si>
  <si>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</si>
  <si>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</si>
  <si>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</si>
  <si>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</si>
  <si>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</si>
  <si>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</si>
  <si>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</si>
  <si>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</si>
  <si>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</si>
  <si>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</si>
  <si>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</si>
  <si>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</si>
  <si>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</si>
  <si>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</si>
  <si>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</si>
  <si>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</si>
  <si>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</si>
  <si>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</si>
  <si>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</si>
  <si>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</si>
  <si>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</si>
  <si>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</si>
  <si>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</si>
  <si>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</si>
  <si>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</si>
  <si>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</si>
  <si>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</si>
  <si>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</si>
  <si>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</si>
  <si>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</si>
  <si>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</si>
  <si>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</si>
  <si>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</si>
  <si>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</si>
  <si>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</si>
  <si>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</si>
  <si>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</si>
  <si>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</si>
  <si>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</si>
  <si>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</si>
  <si>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</si>
  <si>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</si>
  <si>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委托业务费</t>
  </si>
  <si>
    <t>资本性支出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</si>
  <si>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</si>
  <si>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</si>
  <si>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</si>
  <si>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</si>
  <si>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</si>
  <si>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</si>
  <si>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</si>
  <si>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</si>
  <si>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</si>
  <si>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</si>
  <si>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</si>
  <si>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</si>
  <si>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</si>
  <si>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</si>
  <si>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</si>
  <si>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</si>
  <si>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</si>
  <si>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</si>
  <si>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</si>
  <si>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</si>
  <si>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</si>
  <si>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</si>
  <si>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</si>
  <si>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</si>
  <si>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</si>
  <si>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</si>
  <si>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</si>
  <si>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</si>
  <si>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</si>
  <si>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</si>
  <si>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</si>
  <si>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</si>
  <si>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</si>
  <si>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</si>
  <si>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</si>
  <si>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</si>
  <si>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</si>
  <si>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</si>
  <si>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</si>
  <si>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</si>
  <si>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</si>
  <si>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</si>
  <si>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</si>
  <si>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</si>
  <si>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</si>
  <si>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</si>
  <si>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</si>
  <si>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</si>
  <si>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</si>
  <si>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</si>
  <si>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</si>
  <si>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</si>
  <si>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</si>
  <si>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</si>
  <si>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</si>
  <si>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</si>
  <si>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</si>
  <si>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</si>
  <si>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</si>
  <si>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</si>
  <si>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</si>
  <si>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</si>
  <si>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</si>
  <si>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</si>
  <si>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</si>
  <si>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</si>
  <si>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</si>
  <si>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</si>
  <si>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</si>
  <si>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</si>
  <si>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</si>
  <si>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</si>
  <si>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</si>
  <si>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</si>
  <si>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</si>
  <si>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</si>
  <si>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</si>
  <si>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</si>
  <si>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</si>
  <si>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</si>
  <si>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</si>
  <si>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</si>
  <si>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</si>
  <si>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</si>
  <si>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</si>
  <si>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</si>
  <si>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</si>
  <si>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单位：攀枝花市投资促进局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</si>
  <si>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</si>
  <si>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</si>
  <si>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</si>
  <si>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</si>
  <si>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</si>
  <si>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</si>
  <si>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</si>
  <si>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</si>
  <si>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</si>
  <si>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2019年预算数</t>
  </si>
  <si>
    <t>表3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</si>
  <si>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</si>
  <si>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</si>
  <si>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</si>
  <si>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</si>
  <si>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</si>
  <si>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</si>
  <si>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</si>
  <si>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</si>
  <si>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</si>
  <si>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</si>
  <si>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</si>
  <si>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</si>
  <si>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</si>
  <si>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</si>
  <si>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</si>
  <si>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攀枝花市投资促进局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</si>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</sst>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Hide 64&quot;"/>
    <numFmt numFmtId="181" formatCode="&quot;Hide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57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2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24" borderId="8" applyNumberFormat="0" applyAlignment="0" applyProtection="0"/>
    <xf numFmtId="0" fontId="56" fillId="33" borderId="5" applyNumberFormat="0" applyAlignment="0" applyProtection="0"/>
    <xf numFmtId="0" fontId="0" fillId="34" borderId="9" applyNumberFormat="0" applyFont="0" applyAlignment="0" applyProtection="0"/>
  </cellStyleXfs>
  <cellXfs count="21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0" fontId="14" fillId="35" borderId="0" xfId="0" applyNumberFormat="1" applyFont="1" applyFill="1" applyAlignment="1">
      <alignment/>
    </xf>
    <xf numFmtId="0" fontId="14" fillId="35" borderId="0" xfId="0" applyNumberFormat="1" applyFont="1" applyFill="1" applyBorder="1" applyAlignment="1">
      <alignment/>
    </xf>
    <xf numFmtId="183" fontId="15" fillId="35" borderId="0" xfId="0" applyNumberFormat="1" applyFont="1" applyFill="1" applyBorder="1" applyAlignment="1">
      <alignment horizontal="center" vertical="center"/>
    </xf>
    <xf numFmtId="183" fontId="15" fillId="35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9" fillId="0" borderId="0" xfId="0" applyNumberFormat="1" applyFont="1" applyFill="1" applyAlignment="1" applyProtection="1">
      <alignment horizontal="center" vertical="top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186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3" xfId="0" applyNumberForma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6"/>
    </row>
    <row r="2" ht="12.75" customHeight="1"/>
    <row r="3" ht="63.75" customHeight="1">
      <c r="A3" s="145" t="s">
        <v>294</v>
      </c>
    </row>
    <row r="4" ht="53.25" customHeight="1">
      <c r="A4" s="142" t="s">
        <v>66</v>
      </c>
    </row>
    <row r="5" ht="2.25" customHeight="1"/>
    <row r="6" ht="78" customHeight="1"/>
    <row r="7" ht="82.5" customHeight="1">
      <c r="A7" s="107" t="s">
        <v>9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67</v>
      </c>
      <c r="I1" s="40"/>
    </row>
    <row r="2" spans="1:9" ht="25.5" customHeight="1">
      <c r="A2" s="171" t="s">
        <v>244</v>
      </c>
      <c r="B2" s="171"/>
      <c r="C2" s="171"/>
      <c r="D2" s="171"/>
      <c r="E2" s="171"/>
      <c r="F2" s="171"/>
      <c r="G2" s="171"/>
      <c r="H2" s="171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76" t="s">
        <v>152</v>
      </c>
      <c r="B4" s="176" t="s">
        <v>231</v>
      </c>
      <c r="C4" s="179" t="s">
        <v>189</v>
      </c>
      <c r="D4" s="179"/>
      <c r="E4" s="179"/>
      <c r="F4" s="179"/>
      <c r="G4" s="179"/>
      <c r="H4" s="179"/>
      <c r="I4" s="40"/>
    </row>
    <row r="5" spans="1:9" ht="19.5" customHeight="1">
      <c r="A5" s="176"/>
      <c r="B5" s="176"/>
      <c r="C5" s="206" t="s">
        <v>70</v>
      </c>
      <c r="D5" s="208" t="s">
        <v>281</v>
      </c>
      <c r="E5" s="33" t="s">
        <v>74</v>
      </c>
      <c r="F5" s="34"/>
      <c r="G5" s="34"/>
      <c r="H5" s="209" t="s">
        <v>151</v>
      </c>
      <c r="I5" s="40"/>
    </row>
    <row r="6" spans="1:9" ht="33.75" customHeight="1">
      <c r="A6" s="177"/>
      <c r="B6" s="177"/>
      <c r="C6" s="207"/>
      <c r="D6" s="173"/>
      <c r="E6" s="35" t="s">
        <v>166</v>
      </c>
      <c r="F6" s="36" t="s">
        <v>64</v>
      </c>
      <c r="G6" s="37" t="s">
        <v>248</v>
      </c>
      <c r="H6" s="203"/>
      <c r="I6" s="40"/>
    </row>
    <row r="7" spans="1:9" ht="19.5" customHeight="1">
      <c r="A7" s="153"/>
      <c r="B7" s="153" t="s">
        <v>70</v>
      </c>
      <c r="C7" s="151">
        <v>61200</v>
      </c>
      <c r="D7" s="163">
        <v>0</v>
      </c>
      <c r="E7" s="149">
        <v>45000</v>
      </c>
      <c r="F7" s="150">
        <v>0</v>
      </c>
      <c r="G7" s="151">
        <v>45000</v>
      </c>
      <c r="H7" s="163">
        <v>16200</v>
      </c>
      <c r="I7" s="48"/>
    </row>
    <row r="8" spans="1:9" ht="19.5" customHeight="1">
      <c r="A8" s="153" t="s">
        <v>41</v>
      </c>
      <c r="B8" s="153" t="s">
        <v>294</v>
      </c>
      <c r="C8" s="151">
        <v>61200</v>
      </c>
      <c r="D8" s="163">
        <v>0</v>
      </c>
      <c r="E8" s="149">
        <v>45000</v>
      </c>
      <c r="F8" s="150">
        <v>0</v>
      </c>
      <c r="G8" s="151">
        <v>45000</v>
      </c>
      <c r="H8" s="163">
        <v>16200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71" t="s">
        <v>47</v>
      </c>
      <c r="B2" s="171"/>
      <c r="C2" s="171"/>
      <c r="D2" s="171"/>
      <c r="E2" s="171"/>
      <c r="F2" s="171"/>
      <c r="G2" s="171"/>
      <c r="H2" s="171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10" t="s">
        <v>267</v>
      </c>
      <c r="B3" s="210"/>
      <c r="C3" s="210" t="s">
        <v>302</v>
      </c>
      <c r="D3" s="210"/>
      <c r="E3" s="210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73</v>
      </c>
      <c r="B4" s="7"/>
      <c r="C4" s="7"/>
      <c r="D4" s="7"/>
      <c r="E4" s="7"/>
      <c r="F4" s="179" t="s">
        <v>118</v>
      </c>
      <c r="G4" s="179"/>
      <c r="H4" s="17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312</v>
      </c>
      <c r="B5" s="139"/>
      <c r="C5" s="139"/>
      <c r="D5" s="202" t="s">
        <v>132</v>
      </c>
      <c r="E5" s="172" t="s">
        <v>276</v>
      </c>
      <c r="F5" s="172" t="s">
        <v>70</v>
      </c>
      <c r="G5" s="172" t="s">
        <v>31</v>
      </c>
      <c r="H5" s="179" t="s">
        <v>181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124</v>
      </c>
      <c r="B6" s="11" t="s">
        <v>215</v>
      </c>
      <c r="C6" s="11" t="s">
        <v>210</v>
      </c>
      <c r="D6" s="203"/>
      <c r="E6" s="173"/>
      <c r="F6" s="173"/>
      <c r="G6" s="173"/>
      <c r="H6" s="180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69"/>
      <c r="B7" s="169"/>
      <c r="C7" s="169"/>
      <c r="D7" s="169"/>
      <c r="E7" s="170"/>
      <c r="F7" s="168"/>
      <c r="G7" s="168"/>
      <c r="H7" s="168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71" t="s">
        <v>237</v>
      </c>
      <c r="B2" s="171"/>
      <c r="C2" s="171"/>
      <c r="D2" s="171"/>
      <c r="E2" s="171"/>
      <c r="F2" s="171"/>
      <c r="G2" s="171"/>
      <c r="H2" s="171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72" t="s">
        <v>152</v>
      </c>
      <c r="B4" s="172" t="s">
        <v>231</v>
      </c>
      <c r="C4" s="179" t="s">
        <v>189</v>
      </c>
      <c r="D4" s="179"/>
      <c r="E4" s="179"/>
      <c r="F4" s="179"/>
      <c r="G4" s="179"/>
      <c r="H4" s="179"/>
      <c r="I4" s="40"/>
    </row>
    <row r="5" spans="1:9" ht="19.5" customHeight="1">
      <c r="A5" s="172"/>
      <c r="B5" s="172"/>
      <c r="C5" s="197" t="s">
        <v>70</v>
      </c>
      <c r="D5" s="201" t="s">
        <v>281</v>
      </c>
      <c r="E5" s="52" t="s">
        <v>74</v>
      </c>
      <c r="F5" s="52"/>
      <c r="G5" s="52"/>
      <c r="H5" s="202" t="s">
        <v>151</v>
      </c>
      <c r="I5" s="40"/>
    </row>
    <row r="6" spans="1:9" ht="33.75" customHeight="1">
      <c r="A6" s="172"/>
      <c r="B6" s="172"/>
      <c r="C6" s="197"/>
      <c r="D6" s="172"/>
      <c r="E6" s="108" t="s">
        <v>166</v>
      </c>
      <c r="F6" s="108" t="s">
        <v>64</v>
      </c>
      <c r="G6" s="108" t="s">
        <v>248</v>
      </c>
      <c r="H6" s="202"/>
      <c r="I6" s="40"/>
    </row>
    <row r="7" spans="1:8" ht="19.5" customHeight="1">
      <c r="A7" s="211"/>
      <c r="B7" s="211"/>
      <c r="C7" s="211"/>
      <c r="D7" s="211"/>
      <c r="E7" s="211"/>
      <c r="F7" s="211"/>
      <c r="G7" s="211"/>
      <c r="H7" s="211"/>
    </row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zoomScalePageLayoutView="0" workbookViewId="0" topLeftCell="A1">
      <selection activeCell="F11" sqref="F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136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71" t="s">
        <v>24</v>
      </c>
      <c r="B2" s="171"/>
      <c r="C2" s="171"/>
      <c r="D2" s="171"/>
      <c r="E2" s="171"/>
      <c r="F2" s="171"/>
      <c r="G2" s="171"/>
      <c r="H2" s="171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73</v>
      </c>
      <c r="B4" s="9"/>
      <c r="C4" s="9"/>
      <c r="D4" s="9"/>
      <c r="E4" s="9"/>
      <c r="F4" s="179" t="s">
        <v>266</v>
      </c>
      <c r="G4" s="179"/>
      <c r="H4" s="17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312</v>
      </c>
      <c r="B5" s="139"/>
      <c r="C5" s="139"/>
      <c r="D5" s="202" t="s">
        <v>132</v>
      </c>
      <c r="E5" s="172" t="s">
        <v>276</v>
      </c>
      <c r="F5" s="172" t="s">
        <v>70</v>
      </c>
      <c r="G5" s="172" t="s">
        <v>31</v>
      </c>
      <c r="H5" s="179" t="s">
        <v>181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40" t="s">
        <v>124</v>
      </c>
      <c r="B6" s="141" t="s">
        <v>215</v>
      </c>
      <c r="C6" s="141" t="s">
        <v>210</v>
      </c>
      <c r="D6" s="202"/>
      <c r="E6" s="172"/>
      <c r="F6" s="172"/>
      <c r="G6" s="172"/>
      <c r="H6" s="179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211"/>
      <c r="B7" s="211"/>
      <c r="C7" s="211"/>
      <c r="D7" s="211"/>
      <c r="E7" s="211"/>
      <c r="F7" s="211"/>
      <c r="G7" s="211"/>
      <c r="H7" s="211"/>
    </row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5"/>
      <c r="B1" s="75"/>
      <c r="C1" s="75"/>
      <c r="D1" s="31" t="s">
        <v>138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1" ht="20.25" customHeight="1">
      <c r="A2" s="171" t="s">
        <v>89</v>
      </c>
      <c r="B2" s="171"/>
      <c r="C2" s="171"/>
      <c r="D2" s="171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ht="20.25" customHeight="1">
      <c r="A3" s="148" t="s">
        <v>267</v>
      </c>
      <c r="B3" s="76"/>
      <c r="C3" s="29"/>
      <c r="D3" s="6" t="s">
        <v>20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ht="20.25" customHeight="1">
      <c r="A4" s="77" t="s">
        <v>307</v>
      </c>
      <c r="B4" s="77"/>
      <c r="C4" s="77" t="s">
        <v>10</v>
      </c>
      <c r="D4" s="7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ht="20.25" customHeight="1">
      <c r="A5" s="78" t="s">
        <v>93</v>
      </c>
      <c r="B5" s="79" t="s">
        <v>277</v>
      </c>
      <c r="C5" s="78" t="s">
        <v>93</v>
      </c>
      <c r="D5" s="115" t="s">
        <v>277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ht="20.25" customHeight="1">
      <c r="A6" s="81" t="s">
        <v>264</v>
      </c>
      <c r="B6" s="120">
        <v>6411039</v>
      </c>
      <c r="C6" s="116" t="s">
        <v>43</v>
      </c>
      <c r="D6" s="120">
        <v>5070250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ht="20.25" customHeight="1">
      <c r="A7" s="81" t="s">
        <v>184</v>
      </c>
      <c r="B7" s="120">
        <v>0</v>
      </c>
      <c r="C7" s="116" t="s">
        <v>57</v>
      </c>
      <c r="D7" s="12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20.25" customHeight="1">
      <c r="A8" s="81" t="s">
        <v>300</v>
      </c>
      <c r="B8" s="121">
        <v>0</v>
      </c>
      <c r="C8" s="116" t="s">
        <v>258</v>
      </c>
      <c r="D8" s="12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20.25" customHeight="1">
      <c r="A9" s="81" t="s">
        <v>201</v>
      </c>
      <c r="B9" s="146">
        <v>0</v>
      </c>
      <c r="C9" s="116" t="s">
        <v>146</v>
      </c>
      <c r="D9" s="12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20.25" customHeight="1">
      <c r="A10" s="81" t="s">
        <v>111</v>
      </c>
      <c r="B10" s="120">
        <v>0</v>
      </c>
      <c r="C10" s="116" t="s">
        <v>223</v>
      </c>
      <c r="D10" s="12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ht="20.25" customHeight="1">
      <c r="A11" s="81" t="s">
        <v>127</v>
      </c>
      <c r="B11" s="121">
        <v>0</v>
      </c>
      <c r="C11" s="116" t="s">
        <v>53</v>
      </c>
      <c r="D11" s="12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ht="20.25" customHeight="1">
      <c r="A12" s="84"/>
      <c r="B12" s="119"/>
      <c r="C12" s="81" t="s">
        <v>290</v>
      </c>
      <c r="D12" s="12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ht="20.25" customHeight="1">
      <c r="A13" s="83"/>
      <c r="B13" s="121"/>
      <c r="C13" s="81" t="s">
        <v>167</v>
      </c>
      <c r="D13" s="120">
        <v>894488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ht="20.25" customHeight="1">
      <c r="A14" s="83"/>
      <c r="B14" s="121"/>
      <c r="C14" s="81" t="s">
        <v>80</v>
      </c>
      <c r="D14" s="12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ht="20.25" customHeight="1">
      <c r="A15" s="83"/>
      <c r="B15" s="121"/>
      <c r="C15" s="81" t="s">
        <v>147</v>
      </c>
      <c r="D15" s="12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ht="20.25" customHeight="1">
      <c r="A16" s="83"/>
      <c r="B16" s="121"/>
      <c r="C16" s="81" t="s">
        <v>141</v>
      </c>
      <c r="D16" s="12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20.25" customHeight="1">
      <c r="A17" s="83"/>
      <c r="B17" s="121"/>
      <c r="C17" s="81" t="s">
        <v>291</v>
      </c>
      <c r="D17" s="12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20.25" customHeight="1">
      <c r="A18" s="83"/>
      <c r="B18" s="121"/>
      <c r="C18" s="81" t="s">
        <v>247</v>
      </c>
      <c r="D18" s="12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ht="20.25" customHeight="1">
      <c r="A19" s="83"/>
      <c r="B19" s="121"/>
      <c r="C19" s="81" t="s">
        <v>103</v>
      </c>
      <c r="D19" s="12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ht="20.25" customHeight="1">
      <c r="A20" s="83"/>
      <c r="B20" s="121"/>
      <c r="C20" s="81" t="s">
        <v>117</v>
      </c>
      <c r="D20" s="12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ht="20.25" customHeight="1">
      <c r="A21" s="83"/>
      <c r="B21" s="121"/>
      <c r="C21" s="81" t="s">
        <v>110</v>
      </c>
      <c r="D21" s="12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ht="20.25" customHeight="1">
      <c r="A22" s="83"/>
      <c r="B22" s="121"/>
      <c r="C22" s="81" t="s">
        <v>286</v>
      </c>
      <c r="D22" s="12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ht="20.25" customHeight="1">
      <c r="A23" s="83"/>
      <c r="B23" s="121"/>
      <c r="C23" s="81" t="s">
        <v>256</v>
      </c>
      <c r="D23" s="12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ht="20.25" customHeight="1">
      <c r="A24" s="83"/>
      <c r="B24" s="121"/>
      <c r="C24" s="81" t="s">
        <v>196</v>
      </c>
      <c r="D24" s="12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ht="20.25" customHeight="1">
      <c r="A25" s="83"/>
      <c r="B25" s="121"/>
      <c r="C25" s="81" t="s">
        <v>251</v>
      </c>
      <c r="D25" s="120">
        <v>446301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ht="20.25" customHeight="1">
      <c r="A26" s="84"/>
      <c r="B26" s="121"/>
      <c r="C26" s="81" t="s">
        <v>116</v>
      </c>
      <c r="D26" s="12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ht="20.25" customHeight="1">
      <c r="A27" s="84"/>
      <c r="B27" s="121"/>
      <c r="C27" s="81" t="s">
        <v>230</v>
      </c>
      <c r="D27" s="12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ht="20.25" customHeight="1">
      <c r="A28" s="84"/>
      <c r="B28" s="121"/>
      <c r="C28" s="81" t="s">
        <v>250</v>
      </c>
      <c r="D28" s="121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ht="20.25" customHeight="1">
      <c r="A29" s="84"/>
      <c r="B29" s="121"/>
      <c r="C29" s="81" t="s">
        <v>236</v>
      </c>
      <c r="D29" s="146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ht="20.25" customHeight="1">
      <c r="A30" s="84"/>
      <c r="B30" s="121"/>
      <c r="C30" s="81" t="s">
        <v>192</v>
      </c>
      <c r="D30" s="12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ht="20.25" customHeight="1">
      <c r="A31" s="84"/>
      <c r="B31" s="121"/>
      <c r="C31" s="81" t="s">
        <v>85</v>
      </c>
      <c r="D31" s="12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ht="20.25" customHeight="1">
      <c r="A32" s="84"/>
      <c r="B32" s="121"/>
      <c r="C32" s="81" t="s">
        <v>98</v>
      </c>
      <c r="D32" s="12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31" ht="20.25" customHeight="1">
      <c r="A33" s="84"/>
      <c r="B33" s="121"/>
      <c r="C33" s="81" t="s">
        <v>8</v>
      </c>
      <c r="D33" s="12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31" ht="20.25" customHeight="1">
      <c r="A34" s="84"/>
      <c r="B34" s="121"/>
      <c r="C34" s="81" t="s">
        <v>265</v>
      </c>
      <c r="D34" s="121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ht="20.25" customHeight="1">
      <c r="A35" s="84"/>
      <c r="B35" s="121"/>
      <c r="C35" s="84"/>
      <c r="D35" s="117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ht="20.25" customHeight="1">
      <c r="A36" s="78" t="s">
        <v>205</v>
      </c>
      <c r="B36" s="117">
        <f>B41</f>
        <v>6411039</v>
      </c>
      <c r="C36" s="78" t="s">
        <v>131</v>
      </c>
      <c r="D36" s="117">
        <f>D41</f>
        <v>6411039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ht="20.25" customHeight="1">
      <c r="A37" s="84" t="s">
        <v>109</v>
      </c>
      <c r="B37" s="118"/>
      <c r="C37" s="84" t="s">
        <v>38</v>
      </c>
      <c r="D37" s="11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1:31" ht="20.25" customHeight="1">
      <c r="A38" s="84" t="s">
        <v>299</v>
      </c>
      <c r="B38" s="118"/>
      <c r="C38" s="84" t="s">
        <v>309</v>
      </c>
      <c r="D38" s="118"/>
      <c r="E38" s="88"/>
      <c r="F38" s="88"/>
      <c r="G38" s="112" t="s">
        <v>3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ht="20.25" customHeight="1">
      <c r="A39" s="84"/>
      <c r="B39" s="121"/>
      <c r="C39" s="84" t="s">
        <v>157</v>
      </c>
      <c r="D39" s="11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ht="20.25" customHeight="1">
      <c r="A40" s="84"/>
      <c r="B40" s="122"/>
      <c r="C40" s="84"/>
      <c r="D40" s="117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</row>
    <row r="41" spans="1:31" ht="20.25" customHeight="1">
      <c r="A41" s="113" t="s">
        <v>233</v>
      </c>
      <c r="B41" s="147">
        <v>6411039</v>
      </c>
      <c r="C41" s="114" t="s">
        <v>155</v>
      </c>
      <c r="D41" s="117">
        <f>SUM(D6:D34)</f>
        <v>6411039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</row>
    <row r="42" spans="1:31" ht="20.25" customHeight="1">
      <c r="A42" s="85"/>
      <c r="B42" s="86"/>
      <c r="C42" s="87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2" t="s">
        <v>249</v>
      </c>
    </row>
    <row r="2" spans="1:20" ht="19.5" customHeight="1">
      <c r="A2" s="171" t="s">
        <v>269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9.5" customHeight="1">
      <c r="A3" s="183" t="s">
        <v>267</v>
      </c>
      <c r="B3" s="183"/>
      <c r="C3" s="183"/>
      <c r="D3" s="183"/>
      <c r="E3" s="183"/>
      <c r="F3" s="183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20</v>
      </c>
    </row>
    <row r="4" spans="1:20" ht="19.5" customHeight="1">
      <c r="A4" s="7" t="s">
        <v>73</v>
      </c>
      <c r="B4" s="7"/>
      <c r="C4" s="7"/>
      <c r="D4" s="124"/>
      <c r="E4" s="8"/>
      <c r="F4" s="178" t="s">
        <v>70</v>
      </c>
      <c r="G4" s="179" t="s">
        <v>42</v>
      </c>
      <c r="H4" s="172" t="s">
        <v>274</v>
      </c>
      <c r="I4" s="172" t="s">
        <v>257</v>
      </c>
      <c r="J4" s="172" t="s">
        <v>225</v>
      </c>
      <c r="K4" s="172" t="s">
        <v>283</v>
      </c>
      <c r="L4" s="172"/>
      <c r="M4" s="174" t="s">
        <v>144</v>
      </c>
      <c r="N4" s="105" t="s">
        <v>153</v>
      </c>
      <c r="O4" s="105"/>
      <c r="P4" s="105"/>
      <c r="Q4" s="105"/>
      <c r="R4" s="105"/>
      <c r="S4" s="172" t="s">
        <v>187</v>
      </c>
      <c r="T4" s="172" t="s">
        <v>226</v>
      </c>
    </row>
    <row r="5" spans="1:20" ht="19.5" customHeight="1">
      <c r="A5" s="9" t="s">
        <v>312</v>
      </c>
      <c r="B5" s="9"/>
      <c r="C5" s="125"/>
      <c r="D5" s="176" t="s">
        <v>132</v>
      </c>
      <c r="E5" s="176" t="s">
        <v>276</v>
      </c>
      <c r="F5" s="172"/>
      <c r="G5" s="179"/>
      <c r="H5" s="172"/>
      <c r="I5" s="172"/>
      <c r="J5" s="172"/>
      <c r="K5" s="181" t="s">
        <v>262</v>
      </c>
      <c r="L5" s="172" t="s">
        <v>137</v>
      </c>
      <c r="M5" s="174"/>
      <c r="N5" s="172" t="s">
        <v>166</v>
      </c>
      <c r="O5" s="172" t="s">
        <v>34</v>
      </c>
      <c r="P5" s="172" t="s">
        <v>72</v>
      </c>
      <c r="Q5" s="172" t="s">
        <v>15</v>
      </c>
      <c r="R5" s="172" t="s">
        <v>97</v>
      </c>
      <c r="S5" s="172"/>
      <c r="T5" s="172"/>
    </row>
    <row r="6" spans="1:20" ht="30.75" customHeight="1">
      <c r="A6" s="11" t="s">
        <v>124</v>
      </c>
      <c r="B6" s="10" t="s">
        <v>215</v>
      </c>
      <c r="C6" s="12" t="s">
        <v>210</v>
      </c>
      <c r="D6" s="177"/>
      <c r="E6" s="177"/>
      <c r="F6" s="173"/>
      <c r="G6" s="180"/>
      <c r="H6" s="173"/>
      <c r="I6" s="173"/>
      <c r="J6" s="173"/>
      <c r="K6" s="182"/>
      <c r="L6" s="173"/>
      <c r="M6" s="175"/>
      <c r="N6" s="173"/>
      <c r="O6" s="173"/>
      <c r="P6" s="173"/>
      <c r="Q6" s="173"/>
      <c r="R6" s="173"/>
      <c r="S6" s="173"/>
      <c r="T6" s="173"/>
    </row>
    <row r="7" spans="1:20" ht="19.5" customHeight="1">
      <c r="A7" s="153"/>
      <c r="B7" s="153"/>
      <c r="C7" s="153"/>
      <c r="D7" s="153"/>
      <c r="E7" s="152" t="s">
        <v>70</v>
      </c>
      <c r="F7" s="150">
        <v>6411039</v>
      </c>
      <c r="G7" s="150">
        <v>0</v>
      </c>
      <c r="H7" s="150">
        <v>6411039</v>
      </c>
      <c r="I7" s="150">
        <v>0</v>
      </c>
      <c r="J7" s="151">
        <v>0</v>
      </c>
      <c r="K7" s="149">
        <v>0</v>
      </c>
      <c r="L7" s="151"/>
      <c r="M7" s="149">
        <v>0</v>
      </c>
      <c r="N7" s="151"/>
      <c r="O7" s="149"/>
      <c r="P7" s="150"/>
      <c r="Q7" s="150"/>
      <c r="R7" s="151"/>
      <c r="S7" s="149">
        <v>0</v>
      </c>
      <c r="T7" s="151"/>
    </row>
    <row r="8" spans="1:20" ht="19.5" customHeight="1">
      <c r="A8" s="153" t="s">
        <v>304</v>
      </c>
      <c r="B8" s="153" t="s">
        <v>26</v>
      </c>
      <c r="C8" s="153" t="s">
        <v>235</v>
      </c>
      <c r="D8" s="153" t="s">
        <v>41</v>
      </c>
      <c r="E8" s="152" t="s">
        <v>58</v>
      </c>
      <c r="F8" s="150">
        <v>3955346</v>
      </c>
      <c r="G8" s="150">
        <v>0</v>
      </c>
      <c r="H8" s="150">
        <v>3955346</v>
      </c>
      <c r="I8" s="150">
        <v>0</v>
      </c>
      <c r="J8" s="151">
        <v>0</v>
      </c>
      <c r="K8" s="149">
        <v>0</v>
      </c>
      <c r="L8" s="151"/>
      <c r="M8" s="149">
        <v>0</v>
      </c>
      <c r="N8" s="151"/>
      <c r="O8" s="149"/>
      <c r="P8" s="150"/>
      <c r="Q8" s="150"/>
      <c r="R8" s="151"/>
      <c r="S8" s="149">
        <v>0</v>
      </c>
      <c r="T8" s="151"/>
    </row>
    <row r="9" spans="1:20" ht="19.5" customHeight="1">
      <c r="A9" s="153" t="s">
        <v>304</v>
      </c>
      <c r="B9" s="153" t="s">
        <v>26</v>
      </c>
      <c r="C9" s="153" t="s">
        <v>23</v>
      </c>
      <c r="D9" s="153" t="s">
        <v>41</v>
      </c>
      <c r="E9" s="152" t="s">
        <v>46</v>
      </c>
      <c r="F9" s="150">
        <v>1114904</v>
      </c>
      <c r="G9" s="150">
        <v>0</v>
      </c>
      <c r="H9" s="150">
        <v>1114904</v>
      </c>
      <c r="I9" s="150">
        <v>0</v>
      </c>
      <c r="J9" s="151">
        <v>0</v>
      </c>
      <c r="K9" s="149">
        <v>0</v>
      </c>
      <c r="L9" s="151"/>
      <c r="M9" s="149">
        <v>0</v>
      </c>
      <c r="N9" s="151"/>
      <c r="O9" s="149"/>
      <c r="P9" s="150"/>
      <c r="Q9" s="150"/>
      <c r="R9" s="151"/>
      <c r="S9" s="149">
        <v>0</v>
      </c>
      <c r="T9" s="151"/>
    </row>
    <row r="10" spans="1:20" ht="19.5" customHeight="1">
      <c r="A10" s="153" t="s">
        <v>71</v>
      </c>
      <c r="B10" s="153" t="s">
        <v>232</v>
      </c>
      <c r="C10" s="153" t="s">
        <v>2</v>
      </c>
      <c r="D10" s="153" t="s">
        <v>41</v>
      </c>
      <c r="E10" s="152" t="s">
        <v>49</v>
      </c>
      <c r="F10" s="150">
        <v>447892</v>
      </c>
      <c r="G10" s="150">
        <v>0</v>
      </c>
      <c r="H10" s="150">
        <v>447892</v>
      </c>
      <c r="I10" s="150">
        <v>0</v>
      </c>
      <c r="J10" s="151">
        <v>0</v>
      </c>
      <c r="K10" s="149">
        <v>0</v>
      </c>
      <c r="L10" s="151"/>
      <c r="M10" s="149">
        <v>0</v>
      </c>
      <c r="N10" s="151"/>
      <c r="O10" s="149"/>
      <c r="P10" s="150"/>
      <c r="Q10" s="150"/>
      <c r="R10" s="151"/>
      <c r="S10" s="149">
        <v>0</v>
      </c>
      <c r="T10" s="151"/>
    </row>
    <row r="11" spans="1:20" ht="19.5" customHeight="1">
      <c r="A11" s="153" t="s">
        <v>71</v>
      </c>
      <c r="B11" s="153" t="s">
        <v>232</v>
      </c>
      <c r="C11" s="153" t="s">
        <v>232</v>
      </c>
      <c r="D11" s="153" t="s">
        <v>41</v>
      </c>
      <c r="E11" s="152" t="s">
        <v>182</v>
      </c>
      <c r="F11" s="150">
        <v>446596</v>
      </c>
      <c r="G11" s="150">
        <v>0</v>
      </c>
      <c r="H11" s="150">
        <v>446596</v>
      </c>
      <c r="I11" s="150">
        <v>0</v>
      </c>
      <c r="J11" s="151">
        <v>0</v>
      </c>
      <c r="K11" s="149">
        <v>0</v>
      </c>
      <c r="L11" s="151"/>
      <c r="M11" s="149">
        <v>0</v>
      </c>
      <c r="N11" s="151"/>
      <c r="O11" s="149"/>
      <c r="P11" s="150"/>
      <c r="Q11" s="150"/>
      <c r="R11" s="151"/>
      <c r="S11" s="149">
        <v>0</v>
      </c>
      <c r="T11" s="151"/>
    </row>
    <row r="12" spans="1:20" ht="19.5" customHeight="1">
      <c r="A12" s="153" t="s">
        <v>115</v>
      </c>
      <c r="B12" s="153" t="s">
        <v>160</v>
      </c>
      <c r="C12" s="153" t="s">
        <v>235</v>
      </c>
      <c r="D12" s="153" t="s">
        <v>41</v>
      </c>
      <c r="E12" s="152" t="s">
        <v>27</v>
      </c>
      <c r="F12" s="150">
        <v>446301</v>
      </c>
      <c r="G12" s="150">
        <v>0</v>
      </c>
      <c r="H12" s="150">
        <v>446301</v>
      </c>
      <c r="I12" s="150">
        <v>0</v>
      </c>
      <c r="J12" s="151">
        <v>0</v>
      </c>
      <c r="K12" s="149">
        <v>0</v>
      </c>
      <c r="L12" s="151"/>
      <c r="M12" s="149">
        <v>0</v>
      </c>
      <c r="N12" s="151"/>
      <c r="O12" s="149"/>
      <c r="P12" s="150"/>
      <c r="Q12" s="150"/>
      <c r="R12" s="151"/>
      <c r="S12" s="149">
        <v>0</v>
      </c>
      <c r="T12" s="151"/>
    </row>
    <row r="13" spans="1:20" ht="19.5" customHeight="1">
      <c r="A13" s="27"/>
      <c r="B13" s="27"/>
      <c r="C13" s="27"/>
      <c r="D13" s="55"/>
      <c r="E13" s="123"/>
      <c r="F13" s="55"/>
      <c r="G13" s="55"/>
      <c r="H13" s="55"/>
      <c r="I13" s="28"/>
      <c r="J13" s="28"/>
      <c r="K13" s="55"/>
      <c r="L13" s="55"/>
      <c r="M13" s="55"/>
      <c r="N13" s="55"/>
      <c r="O13" s="28"/>
      <c r="P13" s="28"/>
      <c r="Q13" s="28"/>
      <c r="R13" s="55"/>
      <c r="S13" s="55"/>
      <c r="T13" s="27"/>
    </row>
    <row r="14" spans="1:20" ht="19.5" customHeight="1">
      <c r="A14" s="27"/>
      <c r="B14" s="27"/>
      <c r="C14" s="27"/>
      <c r="D14" s="55"/>
      <c r="E14" s="55"/>
      <c r="F14" s="27"/>
      <c r="G14" s="55"/>
      <c r="H14" s="55"/>
      <c r="I14" s="28"/>
      <c r="J14" s="28"/>
      <c r="K14" s="27"/>
      <c r="L14" s="55"/>
      <c r="M14" s="55"/>
      <c r="N14" s="55"/>
      <c r="O14" s="28"/>
      <c r="P14" s="28"/>
      <c r="Q14" s="28"/>
      <c r="R14" s="55"/>
      <c r="S14" s="55"/>
      <c r="T14" s="27"/>
    </row>
    <row r="15" spans="1:20" ht="19.5" customHeight="1">
      <c r="A15" s="27"/>
      <c r="B15" s="27"/>
      <c r="C15" s="27"/>
      <c r="D15" s="55"/>
      <c r="E15" s="27"/>
      <c r="F15" s="27"/>
      <c r="G15" s="27"/>
      <c r="H15" s="55"/>
      <c r="I15" s="28"/>
      <c r="J15" s="28"/>
      <c r="K15" s="55"/>
      <c r="L15" s="55"/>
      <c r="M15" s="55"/>
      <c r="N15" s="55"/>
      <c r="O15" s="28"/>
      <c r="P15" s="28"/>
      <c r="Q15" s="28"/>
      <c r="R15" s="55"/>
      <c r="S15" s="55"/>
      <c r="T15" s="55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28"/>
      <c r="J16" s="28"/>
      <c r="K16" s="55"/>
      <c r="L16" s="55"/>
      <c r="M16" s="55"/>
      <c r="N16" s="55"/>
      <c r="O16" s="28"/>
      <c r="P16" s="28"/>
      <c r="Q16" s="23"/>
      <c r="R16" s="55"/>
      <c r="S16" s="55"/>
      <c r="T16" s="55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28"/>
      <c r="K17" s="55"/>
      <c r="L17" s="27"/>
      <c r="M17" s="55"/>
      <c r="N17" s="55"/>
      <c r="O17" s="28"/>
      <c r="P17" s="28"/>
      <c r="Q17" s="28"/>
      <c r="R17" s="55"/>
      <c r="S17" s="55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55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61"/>
      <c r="O23" s="75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9"/>
      <c r="C1" s="89"/>
      <c r="D1" s="89"/>
      <c r="E1" s="89"/>
      <c r="F1" s="89"/>
      <c r="G1" s="89"/>
      <c r="H1" s="89"/>
      <c r="I1" s="89"/>
      <c r="J1" s="103" t="s">
        <v>171</v>
      </c>
    </row>
    <row r="2" spans="1:10" ht="19.5" customHeight="1">
      <c r="A2" s="171" t="s">
        <v>238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2" ht="19.5" customHeight="1">
      <c r="A3" s="192" t="s">
        <v>267</v>
      </c>
      <c r="B3" s="192"/>
      <c r="C3" s="192"/>
      <c r="D3" s="192"/>
      <c r="E3" s="192"/>
      <c r="F3" s="90"/>
      <c r="G3" s="90"/>
      <c r="H3" s="90"/>
      <c r="I3" s="90"/>
      <c r="J3" s="6" t="s">
        <v>20</v>
      </c>
      <c r="K3" s="23"/>
      <c r="L3" s="23"/>
    </row>
    <row r="4" spans="1:12" ht="19.5" customHeight="1">
      <c r="A4" s="128" t="s">
        <v>73</v>
      </c>
      <c r="B4" s="128"/>
      <c r="C4" s="128"/>
      <c r="D4" s="127"/>
      <c r="E4" s="91"/>
      <c r="F4" s="188" t="s">
        <v>70</v>
      </c>
      <c r="G4" s="188" t="s">
        <v>31</v>
      </c>
      <c r="H4" s="190" t="s">
        <v>181</v>
      </c>
      <c r="I4" s="190" t="s">
        <v>40</v>
      </c>
      <c r="J4" s="184" t="s">
        <v>195</v>
      </c>
      <c r="K4" s="23"/>
      <c r="L4" s="23"/>
    </row>
    <row r="5" spans="1:12" ht="19.5" customHeight="1">
      <c r="A5" s="77" t="s">
        <v>312</v>
      </c>
      <c r="B5" s="77"/>
      <c r="C5" s="92"/>
      <c r="D5" s="184" t="s">
        <v>132</v>
      </c>
      <c r="E5" s="186" t="s">
        <v>276</v>
      </c>
      <c r="F5" s="188"/>
      <c r="G5" s="188"/>
      <c r="H5" s="190"/>
      <c r="I5" s="190"/>
      <c r="J5" s="184"/>
      <c r="K5" s="23"/>
      <c r="L5" s="23"/>
    </row>
    <row r="6" spans="1:12" ht="20.25" customHeight="1">
      <c r="A6" s="93" t="s">
        <v>124</v>
      </c>
      <c r="B6" s="93" t="s">
        <v>215</v>
      </c>
      <c r="C6" s="94" t="s">
        <v>210</v>
      </c>
      <c r="D6" s="185"/>
      <c r="E6" s="187"/>
      <c r="F6" s="189"/>
      <c r="G6" s="189"/>
      <c r="H6" s="191"/>
      <c r="I6" s="191"/>
      <c r="J6" s="185"/>
      <c r="K6" s="23"/>
      <c r="L6" s="23"/>
    </row>
    <row r="7" spans="1:12" ht="19.5" customHeight="1">
      <c r="A7" s="156"/>
      <c r="B7" s="156"/>
      <c r="C7" s="156"/>
      <c r="D7" s="156"/>
      <c r="E7" s="155" t="s">
        <v>70</v>
      </c>
      <c r="F7" s="154">
        <v>6411039</v>
      </c>
      <c r="G7" s="154">
        <v>6411039</v>
      </c>
      <c r="H7" s="154">
        <v>0</v>
      </c>
      <c r="I7" s="154"/>
      <c r="J7" s="121"/>
      <c r="K7" s="104"/>
      <c r="L7" s="104"/>
    </row>
    <row r="8" spans="1:12" ht="19.5" customHeight="1">
      <c r="A8" s="156" t="s">
        <v>304</v>
      </c>
      <c r="B8" s="156" t="s">
        <v>26</v>
      </c>
      <c r="C8" s="156" t="s">
        <v>235</v>
      </c>
      <c r="D8" s="156" t="s">
        <v>41</v>
      </c>
      <c r="E8" s="155" t="s">
        <v>58</v>
      </c>
      <c r="F8" s="154">
        <v>3955346</v>
      </c>
      <c r="G8" s="154">
        <v>3955346</v>
      </c>
      <c r="H8" s="154">
        <v>0</v>
      </c>
      <c r="I8" s="154"/>
      <c r="J8" s="121"/>
      <c r="K8" s="28"/>
      <c r="L8" s="27"/>
    </row>
    <row r="9" spans="1:12" ht="19.5" customHeight="1">
      <c r="A9" s="156" t="s">
        <v>304</v>
      </c>
      <c r="B9" s="156" t="s">
        <v>26</v>
      </c>
      <c r="C9" s="156" t="s">
        <v>23</v>
      </c>
      <c r="D9" s="156" t="s">
        <v>41</v>
      </c>
      <c r="E9" s="155" t="s">
        <v>46</v>
      </c>
      <c r="F9" s="154">
        <v>1114904</v>
      </c>
      <c r="G9" s="154">
        <v>1114904</v>
      </c>
      <c r="H9" s="154">
        <v>0</v>
      </c>
      <c r="I9" s="154"/>
      <c r="J9" s="121"/>
      <c r="K9" s="27"/>
      <c r="L9" s="27"/>
    </row>
    <row r="10" spans="1:12" ht="19.5" customHeight="1">
      <c r="A10" s="156" t="s">
        <v>71</v>
      </c>
      <c r="B10" s="156" t="s">
        <v>232</v>
      </c>
      <c r="C10" s="156" t="s">
        <v>2</v>
      </c>
      <c r="D10" s="156" t="s">
        <v>41</v>
      </c>
      <c r="E10" s="155" t="s">
        <v>49</v>
      </c>
      <c r="F10" s="154">
        <v>447892</v>
      </c>
      <c r="G10" s="154">
        <v>447892</v>
      </c>
      <c r="H10" s="154">
        <v>0</v>
      </c>
      <c r="I10" s="154"/>
      <c r="J10" s="121"/>
      <c r="K10" s="27"/>
      <c r="L10" s="27"/>
    </row>
    <row r="11" spans="1:12" ht="19.5" customHeight="1">
      <c r="A11" s="156" t="s">
        <v>71</v>
      </c>
      <c r="B11" s="156" t="s">
        <v>232</v>
      </c>
      <c r="C11" s="156" t="s">
        <v>232</v>
      </c>
      <c r="D11" s="156" t="s">
        <v>41</v>
      </c>
      <c r="E11" s="155" t="s">
        <v>182</v>
      </c>
      <c r="F11" s="154">
        <v>446596</v>
      </c>
      <c r="G11" s="154">
        <v>446596</v>
      </c>
      <c r="H11" s="154">
        <v>0</v>
      </c>
      <c r="I11" s="154"/>
      <c r="J11" s="121"/>
      <c r="K11" s="27"/>
      <c r="L11" s="27"/>
    </row>
    <row r="12" spans="1:12" ht="19.5" customHeight="1">
      <c r="A12" s="156" t="s">
        <v>115</v>
      </c>
      <c r="B12" s="156" t="s">
        <v>160</v>
      </c>
      <c r="C12" s="156" t="s">
        <v>235</v>
      </c>
      <c r="D12" s="156" t="s">
        <v>41</v>
      </c>
      <c r="E12" s="155" t="s">
        <v>27</v>
      </c>
      <c r="F12" s="154">
        <v>446301</v>
      </c>
      <c r="G12" s="154">
        <v>446301</v>
      </c>
      <c r="H12" s="154">
        <v>0</v>
      </c>
      <c r="I12" s="154"/>
      <c r="J12" s="121"/>
      <c r="K12" s="27"/>
      <c r="L12" s="27"/>
    </row>
    <row r="13" spans="1:12" ht="19.5" customHeight="1">
      <c r="A13" s="97"/>
      <c r="B13" s="95"/>
      <c r="C13" s="95"/>
      <c r="D13" s="95"/>
      <c r="E13" s="126"/>
      <c r="F13" s="41"/>
      <c r="G13" s="41"/>
      <c r="H13" s="41"/>
      <c r="I13" s="41"/>
      <c r="J13" s="41"/>
      <c r="K13" s="27"/>
      <c r="L13" s="55"/>
    </row>
    <row r="14" spans="1:12" ht="19.5" customHeight="1">
      <c r="A14" s="97"/>
      <c r="B14" s="95"/>
      <c r="C14" s="97"/>
      <c r="D14" s="95"/>
      <c r="E14" s="95"/>
      <c r="F14" s="41"/>
      <c r="G14" s="41"/>
      <c r="H14" s="41"/>
      <c r="I14" s="41"/>
      <c r="J14" s="41"/>
      <c r="K14" s="27"/>
      <c r="L14" s="27"/>
    </row>
    <row r="15" spans="1:12" ht="19.5" customHeight="1">
      <c r="A15" s="97"/>
      <c r="B15" s="97"/>
      <c r="C15" s="95"/>
      <c r="D15" s="95"/>
      <c r="E15" s="95"/>
      <c r="F15" s="96"/>
      <c r="G15" s="96"/>
      <c r="H15" s="41"/>
      <c r="I15" s="41"/>
      <c r="J15" s="41"/>
      <c r="K15" s="27"/>
      <c r="L15" s="27"/>
    </row>
    <row r="16" spans="1:12" ht="19.5" customHeight="1">
      <c r="A16" s="97"/>
      <c r="B16" s="97"/>
      <c r="C16" s="95"/>
      <c r="D16" s="95"/>
      <c r="E16" s="98"/>
      <c r="F16" s="96"/>
      <c r="G16" s="96"/>
      <c r="H16" s="96"/>
      <c r="I16" s="41"/>
      <c r="J16" s="41"/>
      <c r="K16" s="55"/>
      <c r="L16" s="55"/>
    </row>
    <row r="17" spans="1:12" ht="19.5" customHeight="1">
      <c r="A17" s="97"/>
      <c r="B17" s="97"/>
      <c r="C17" s="97"/>
      <c r="D17" s="95"/>
      <c r="E17" s="98"/>
      <c r="F17" s="96"/>
      <c r="G17" s="96"/>
      <c r="H17" s="96"/>
      <c r="I17" s="96"/>
      <c r="J17" s="96"/>
      <c r="K17" s="27"/>
      <c r="L17" s="27"/>
    </row>
    <row r="18" spans="1:12" ht="19.5" customHeight="1">
      <c r="A18" s="97"/>
      <c r="B18" s="97"/>
      <c r="C18" s="97"/>
      <c r="D18" s="95"/>
      <c r="E18" s="99"/>
      <c r="F18" s="96"/>
      <c r="G18" s="96"/>
      <c r="H18" s="96"/>
      <c r="I18" s="96"/>
      <c r="J18" s="96"/>
      <c r="K18" s="27"/>
      <c r="L18" s="27"/>
    </row>
    <row r="19" spans="1:12" ht="19.5" customHeight="1">
      <c r="A19" s="97"/>
      <c r="B19" s="97"/>
      <c r="C19" s="97"/>
      <c r="D19" s="97"/>
      <c r="E19" s="99"/>
      <c r="F19" s="96"/>
      <c r="G19" s="96"/>
      <c r="H19" s="96"/>
      <c r="I19" s="96"/>
      <c r="J19" s="96"/>
      <c r="K19" s="27"/>
      <c r="L19" s="27"/>
    </row>
    <row r="20" spans="1:12" ht="19.5" customHeight="1">
      <c r="A20" s="97"/>
      <c r="B20" s="97"/>
      <c r="C20" s="97"/>
      <c r="D20" s="97"/>
      <c r="E20" s="99"/>
      <c r="F20" s="96"/>
      <c r="G20" s="96"/>
      <c r="H20" s="96"/>
      <c r="I20" s="96"/>
      <c r="J20" s="96"/>
      <c r="K20" s="27"/>
      <c r="L20" s="27"/>
    </row>
    <row r="21" spans="1:12" ht="19.5" customHeight="1">
      <c r="A21" s="100"/>
      <c r="B21" s="100"/>
      <c r="C21" s="100"/>
      <c r="D21" s="100"/>
      <c r="E21" s="100"/>
      <c r="F21" s="101"/>
      <c r="G21" s="96"/>
      <c r="H21" s="96"/>
      <c r="I21" s="96"/>
      <c r="J21" s="96"/>
      <c r="K21" s="27"/>
      <c r="L21" s="27"/>
    </row>
    <row r="22" spans="1:12" ht="19.5" customHeight="1">
      <c r="A22" s="102"/>
      <c r="B22" s="102"/>
      <c r="C22" s="102"/>
      <c r="D22" s="102"/>
      <c r="E22" s="102"/>
      <c r="F22" s="101"/>
      <c r="G22" s="96"/>
      <c r="H22" s="96"/>
      <c r="I22" s="96"/>
      <c r="J22" s="96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5"/>
      <c r="B1" s="75"/>
      <c r="C1" s="75"/>
      <c r="D1" s="75"/>
      <c r="E1" s="75"/>
      <c r="F1" s="75"/>
      <c r="G1" s="75"/>
      <c r="H1" s="31" t="s">
        <v>52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4" ht="20.25" customHeight="1">
      <c r="A2" s="171" t="s">
        <v>175</v>
      </c>
      <c r="B2" s="171"/>
      <c r="C2" s="171"/>
      <c r="D2" s="171"/>
      <c r="E2" s="171"/>
      <c r="F2" s="171"/>
      <c r="G2" s="171"/>
      <c r="H2" s="171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ht="20.25" customHeight="1">
      <c r="A3" s="148" t="s">
        <v>267</v>
      </c>
      <c r="B3" s="76"/>
      <c r="C3" s="29"/>
      <c r="D3" s="29"/>
      <c r="E3" s="29"/>
      <c r="F3" s="29"/>
      <c r="G3" s="29"/>
      <c r="H3" s="6" t="s">
        <v>20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0.25" customHeight="1">
      <c r="A4" s="77" t="s">
        <v>307</v>
      </c>
      <c r="B4" s="77"/>
      <c r="C4" s="77" t="s">
        <v>10</v>
      </c>
      <c r="D4" s="77"/>
      <c r="E4" s="77"/>
      <c r="F4" s="77"/>
      <c r="G4" s="77"/>
      <c r="H4" s="7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20.25" customHeight="1">
      <c r="A5" s="78" t="s">
        <v>93</v>
      </c>
      <c r="B5" s="79" t="s">
        <v>277</v>
      </c>
      <c r="C5" s="78" t="s">
        <v>93</v>
      </c>
      <c r="D5" s="78" t="s">
        <v>70</v>
      </c>
      <c r="E5" s="79" t="s">
        <v>188</v>
      </c>
      <c r="F5" s="80" t="s">
        <v>185</v>
      </c>
      <c r="G5" s="78" t="s">
        <v>253</v>
      </c>
      <c r="H5" s="80" t="s">
        <v>25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ht="20.25" customHeight="1">
      <c r="A6" s="84" t="s">
        <v>293</v>
      </c>
      <c r="B6" s="131">
        <f>B7+B8+B9</f>
        <v>6411039</v>
      </c>
      <c r="C6" s="82" t="s">
        <v>123</v>
      </c>
      <c r="D6" s="120">
        <f>SUM(D7:D35)</f>
        <v>6411039</v>
      </c>
      <c r="E6" s="120">
        <f>SUM(E7:E35)</f>
        <v>6411039</v>
      </c>
      <c r="F6" s="120">
        <f>SUM(F7:F35)</f>
        <v>0</v>
      </c>
      <c r="G6" s="120">
        <f>SUM(G7:G35)</f>
        <v>0</v>
      </c>
      <c r="H6" s="121">
        <f>SUM(H7:H35)</f>
        <v>0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</row>
    <row r="7" spans="1:34" ht="20.25" customHeight="1">
      <c r="A7" s="81" t="s">
        <v>114</v>
      </c>
      <c r="B7" s="161">
        <v>6411039</v>
      </c>
      <c r="C7" s="82" t="s">
        <v>220</v>
      </c>
      <c r="D7" s="129">
        <f aca="true" t="shared" si="0" ref="D7:D28">SUM(E7:H7)</f>
        <v>5070250</v>
      </c>
      <c r="E7" s="157">
        <v>5070250</v>
      </c>
      <c r="F7" s="159">
        <v>0</v>
      </c>
      <c r="G7" s="158">
        <v>0</v>
      </c>
      <c r="H7" s="130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20.25" customHeight="1">
      <c r="A8" s="81" t="s">
        <v>273</v>
      </c>
      <c r="B8" s="162">
        <v>0</v>
      </c>
      <c r="C8" s="82" t="s">
        <v>140</v>
      </c>
      <c r="D8" s="129">
        <f t="shared" si="0"/>
        <v>0</v>
      </c>
      <c r="E8" s="157">
        <v>0</v>
      </c>
      <c r="F8" s="159">
        <v>0</v>
      </c>
      <c r="G8" s="158">
        <v>0</v>
      </c>
      <c r="H8" s="130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20.25" customHeight="1">
      <c r="A9" s="81" t="s">
        <v>285</v>
      </c>
      <c r="B9" s="160">
        <v>0</v>
      </c>
      <c r="C9" s="82" t="s">
        <v>56</v>
      </c>
      <c r="D9" s="129">
        <f t="shared" si="0"/>
        <v>0</v>
      </c>
      <c r="E9" s="157">
        <v>0</v>
      </c>
      <c r="F9" s="159">
        <v>0</v>
      </c>
      <c r="G9" s="158">
        <v>0</v>
      </c>
      <c r="H9" s="130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ht="20.25" customHeight="1">
      <c r="A10" s="84" t="s">
        <v>139</v>
      </c>
      <c r="B10" s="144"/>
      <c r="C10" s="82" t="s">
        <v>77</v>
      </c>
      <c r="D10" s="129">
        <f t="shared" si="0"/>
        <v>0</v>
      </c>
      <c r="E10" s="157">
        <v>0</v>
      </c>
      <c r="F10" s="159">
        <v>0</v>
      </c>
      <c r="G10" s="158">
        <v>0</v>
      </c>
      <c r="H10" s="130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 spans="1:34" ht="20.25" customHeight="1">
      <c r="A11" s="84" t="s">
        <v>114</v>
      </c>
      <c r="B11" s="118"/>
      <c r="C11" s="82" t="s">
        <v>169</v>
      </c>
      <c r="D11" s="129">
        <f t="shared" si="0"/>
        <v>0</v>
      </c>
      <c r="E11" s="157">
        <v>0</v>
      </c>
      <c r="F11" s="159">
        <v>0</v>
      </c>
      <c r="G11" s="158">
        <v>0</v>
      </c>
      <c r="H11" s="130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ht="20.25" customHeight="1">
      <c r="A12" s="84" t="s">
        <v>273</v>
      </c>
      <c r="B12" s="118"/>
      <c r="C12" s="82" t="s">
        <v>32</v>
      </c>
      <c r="D12" s="129">
        <f t="shared" si="0"/>
        <v>0</v>
      </c>
      <c r="E12" s="157">
        <v>0</v>
      </c>
      <c r="F12" s="159">
        <v>0</v>
      </c>
      <c r="G12" s="158">
        <v>0</v>
      </c>
      <c r="H12" s="130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</row>
    <row r="13" spans="1:34" ht="20.25" customHeight="1">
      <c r="A13" s="84" t="s">
        <v>285</v>
      </c>
      <c r="B13" s="118"/>
      <c r="C13" s="82" t="s">
        <v>45</v>
      </c>
      <c r="D13" s="129">
        <f t="shared" si="0"/>
        <v>0</v>
      </c>
      <c r="E13" s="157">
        <v>0</v>
      </c>
      <c r="F13" s="159">
        <v>0</v>
      </c>
      <c r="G13" s="158">
        <v>0</v>
      </c>
      <c r="H13" s="130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1:34" ht="20.25" customHeight="1">
      <c r="A14" s="84" t="s">
        <v>213</v>
      </c>
      <c r="B14" s="118"/>
      <c r="C14" s="82" t="s">
        <v>13</v>
      </c>
      <c r="D14" s="129">
        <f t="shared" si="0"/>
        <v>894488</v>
      </c>
      <c r="E14" s="157">
        <v>894488</v>
      </c>
      <c r="F14" s="159">
        <v>0</v>
      </c>
      <c r="G14" s="158">
        <v>0</v>
      </c>
      <c r="H14" s="130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</row>
    <row r="15" spans="1:34" ht="20.25" customHeight="1">
      <c r="A15" s="83"/>
      <c r="B15" s="121"/>
      <c r="C15" s="84" t="s">
        <v>135</v>
      </c>
      <c r="D15" s="129">
        <f t="shared" si="0"/>
        <v>0</v>
      </c>
      <c r="E15" s="157">
        <v>0</v>
      </c>
      <c r="F15" s="159">
        <v>0</v>
      </c>
      <c r="G15" s="158">
        <v>0</v>
      </c>
      <c r="H15" s="130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 ht="20.25" customHeight="1">
      <c r="A16" s="83"/>
      <c r="B16" s="121"/>
      <c r="C16" s="84" t="s">
        <v>28</v>
      </c>
      <c r="D16" s="129">
        <f t="shared" si="0"/>
        <v>0</v>
      </c>
      <c r="E16" s="157">
        <v>0</v>
      </c>
      <c r="F16" s="159">
        <v>0</v>
      </c>
      <c r="G16" s="158">
        <v>0</v>
      </c>
      <c r="H16" s="130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</row>
    <row r="17" spans="1:34" ht="20.25" customHeight="1">
      <c r="A17" s="83"/>
      <c r="B17" s="121"/>
      <c r="C17" s="84" t="s">
        <v>69</v>
      </c>
      <c r="D17" s="129">
        <f t="shared" si="0"/>
        <v>0</v>
      </c>
      <c r="E17" s="157">
        <v>0</v>
      </c>
      <c r="F17" s="159">
        <v>0</v>
      </c>
      <c r="G17" s="158">
        <v>0</v>
      </c>
      <c r="H17" s="130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</row>
    <row r="18" spans="1:34" ht="20.25" customHeight="1">
      <c r="A18" s="83"/>
      <c r="B18" s="121"/>
      <c r="C18" s="84" t="s">
        <v>76</v>
      </c>
      <c r="D18" s="129">
        <f t="shared" si="0"/>
        <v>0</v>
      </c>
      <c r="E18" s="157">
        <v>0</v>
      </c>
      <c r="F18" s="159">
        <v>0</v>
      </c>
      <c r="G18" s="158">
        <v>0</v>
      </c>
      <c r="H18" s="130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</row>
    <row r="19" spans="1:34" ht="20.25" customHeight="1">
      <c r="A19" s="83"/>
      <c r="B19" s="121"/>
      <c r="C19" s="84" t="s">
        <v>298</v>
      </c>
      <c r="D19" s="129">
        <f t="shared" si="0"/>
        <v>0</v>
      </c>
      <c r="E19" s="157">
        <v>0</v>
      </c>
      <c r="F19" s="159">
        <v>0</v>
      </c>
      <c r="G19" s="158">
        <v>0</v>
      </c>
      <c r="H19" s="130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</row>
    <row r="20" spans="1:34" ht="20.25" customHeight="1">
      <c r="A20" s="83"/>
      <c r="B20" s="121"/>
      <c r="C20" s="84" t="s">
        <v>165</v>
      </c>
      <c r="D20" s="129">
        <f t="shared" si="0"/>
        <v>0</v>
      </c>
      <c r="E20" s="157">
        <v>0</v>
      </c>
      <c r="F20" s="159">
        <v>0</v>
      </c>
      <c r="G20" s="158">
        <v>0</v>
      </c>
      <c r="H20" s="130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1:34" ht="20.25" customHeight="1">
      <c r="A21" s="83"/>
      <c r="B21" s="121"/>
      <c r="C21" s="84" t="s">
        <v>170</v>
      </c>
      <c r="D21" s="129">
        <f t="shared" si="0"/>
        <v>0</v>
      </c>
      <c r="E21" s="157">
        <v>0</v>
      </c>
      <c r="F21" s="159">
        <v>0</v>
      </c>
      <c r="G21" s="158">
        <v>0</v>
      </c>
      <c r="H21" s="130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</row>
    <row r="22" spans="1:34" ht="20.25" customHeight="1">
      <c r="A22" s="83"/>
      <c r="B22" s="121"/>
      <c r="C22" s="84" t="s">
        <v>199</v>
      </c>
      <c r="D22" s="129">
        <f t="shared" si="0"/>
        <v>0</v>
      </c>
      <c r="E22" s="157">
        <v>0</v>
      </c>
      <c r="F22" s="159">
        <v>0</v>
      </c>
      <c r="G22" s="158">
        <v>0</v>
      </c>
      <c r="H22" s="130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</row>
    <row r="23" spans="1:34" ht="20.25" customHeight="1">
      <c r="A23" s="83"/>
      <c r="B23" s="121"/>
      <c r="C23" s="84" t="s">
        <v>191</v>
      </c>
      <c r="D23" s="129">
        <f t="shared" si="0"/>
        <v>0</v>
      </c>
      <c r="E23" s="157">
        <v>0</v>
      </c>
      <c r="F23" s="159">
        <v>0</v>
      </c>
      <c r="G23" s="158">
        <v>0</v>
      </c>
      <c r="H23" s="130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</row>
    <row r="24" spans="1:34" ht="20.25" customHeight="1">
      <c r="A24" s="83"/>
      <c r="B24" s="121"/>
      <c r="C24" s="84" t="s">
        <v>214</v>
      </c>
      <c r="D24" s="129">
        <f t="shared" si="0"/>
        <v>0</v>
      </c>
      <c r="E24" s="157">
        <v>0</v>
      </c>
      <c r="F24" s="159">
        <v>0</v>
      </c>
      <c r="G24" s="158">
        <v>0</v>
      </c>
      <c r="H24" s="130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</row>
    <row r="25" spans="1:34" ht="20.25" customHeight="1">
      <c r="A25" s="83"/>
      <c r="B25" s="121"/>
      <c r="C25" s="84" t="s">
        <v>79</v>
      </c>
      <c r="D25" s="129">
        <f t="shared" si="0"/>
        <v>0</v>
      </c>
      <c r="E25" s="157">
        <v>0</v>
      </c>
      <c r="F25" s="159">
        <v>0</v>
      </c>
      <c r="G25" s="158">
        <v>0</v>
      </c>
      <c r="H25" s="130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</row>
    <row r="26" spans="1:34" ht="20.25" customHeight="1">
      <c r="A26" s="84"/>
      <c r="B26" s="121"/>
      <c r="C26" s="84" t="s">
        <v>174</v>
      </c>
      <c r="D26" s="129">
        <f t="shared" si="0"/>
        <v>446301</v>
      </c>
      <c r="E26" s="157">
        <v>446301</v>
      </c>
      <c r="F26" s="159">
        <v>0</v>
      </c>
      <c r="G26" s="158">
        <v>0</v>
      </c>
      <c r="H26" s="130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</row>
    <row r="27" spans="1:34" ht="20.25" customHeight="1">
      <c r="A27" s="84"/>
      <c r="B27" s="121"/>
      <c r="C27" s="84" t="s">
        <v>207</v>
      </c>
      <c r="D27" s="129">
        <f t="shared" si="0"/>
        <v>0</v>
      </c>
      <c r="E27" s="157">
        <v>0</v>
      </c>
      <c r="F27" s="159">
        <v>0</v>
      </c>
      <c r="G27" s="158">
        <v>0</v>
      </c>
      <c r="H27" s="130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</row>
    <row r="28" spans="1:34" ht="20.25" customHeight="1">
      <c r="A28" s="84"/>
      <c r="B28" s="121"/>
      <c r="C28" s="84" t="s">
        <v>180</v>
      </c>
      <c r="D28" s="129">
        <f t="shared" si="0"/>
        <v>0</v>
      </c>
      <c r="E28" s="157">
        <v>0</v>
      </c>
      <c r="F28" s="159">
        <v>0</v>
      </c>
      <c r="G28" s="158">
        <v>0</v>
      </c>
      <c r="H28" s="130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</row>
    <row r="29" spans="1:34" ht="20.25" customHeight="1">
      <c r="A29" s="84"/>
      <c r="B29" s="121"/>
      <c r="C29" s="84" t="s">
        <v>88</v>
      </c>
      <c r="D29" s="129"/>
      <c r="E29" s="157">
        <v>0</v>
      </c>
      <c r="F29" s="159">
        <v>0</v>
      </c>
      <c r="G29" s="158">
        <v>0</v>
      </c>
      <c r="H29" s="130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</row>
    <row r="30" spans="1:34" ht="20.25" customHeight="1">
      <c r="A30" s="84"/>
      <c r="B30" s="121"/>
      <c r="C30" s="84" t="s">
        <v>107</v>
      </c>
      <c r="D30" s="129">
        <f aca="true" t="shared" si="1" ref="D30:D35">SUM(E30:H30)</f>
        <v>0</v>
      </c>
      <c r="E30" s="157">
        <v>0</v>
      </c>
      <c r="F30" s="159">
        <v>0</v>
      </c>
      <c r="G30" s="158">
        <v>0</v>
      </c>
      <c r="H30" s="130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</row>
    <row r="31" spans="1:34" ht="20.25" customHeight="1">
      <c r="A31" s="84"/>
      <c r="B31" s="121"/>
      <c r="C31" s="84" t="s">
        <v>68</v>
      </c>
      <c r="D31" s="129">
        <f t="shared" si="1"/>
        <v>0</v>
      </c>
      <c r="E31" s="157">
        <v>0</v>
      </c>
      <c r="F31" s="159">
        <v>0</v>
      </c>
      <c r="G31" s="158">
        <v>0</v>
      </c>
      <c r="H31" s="130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</row>
    <row r="32" spans="1:34" ht="20.25" customHeight="1">
      <c r="A32" s="84"/>
      <c r="B32" s="121"/>
      <c r="C32" s="84" t="s">
        <v>78</v>
      </c>
      <c r="D32" s="129">
        <f t="shared" si="1"/>
        <v>0</v>
      </c>
      <c r="E32" s="157">
        <v>0</v>
      </c>
      <c r="F32" s="159">
        <v>0</v>
      </c>
      <c r="G32" s="158">
        <v>0</v>
      </c>
      <c r="H32" s="130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</row>
    <row r="33" spans="1:34" ht="20.25" customHeight="1">
      <c r="A33" s="84"/>
      <c r="B33" s="121"/>
      <c r="C33" s="84" t="s">
        <v>18</v>
      </c>
      <c r="D33" s="129">
        <f t="shared" si="1"/>
        <v>0</v>
      </c>
      <c r="E33" s="157">
        <v>0</v>
      </c>
      <c r="F33" s="159">
        <v>0</v>
      </c>
      <c r="G33" s="158">
        <v>0</v>
      </c>
      <c r="H33" s="130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</row>
    <row r="34" spans="1:34" ht="20.25" customHeight="1">
      <c r="A34" s="84"/>
      <c r="B34" s="121"/>
      <c r="C34" s="84" t="s">
        <v>129</v>
      </c>
      <c r="D34" s="129">
        <f t="shared" si="1"/>
        <v>0</v>
      </c>
      <c r="E34" s="157">
        <v>0</v>
      </c>
      <c r="F34" s="159">
        <v>0</v>
      </c>
      <c r="G34" s="158">
        <v>0</v>
      </c>
      <c r="H34" s="130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</row>
    <row r="35" spans="1:34" ht="20.25" customHeight="1">
      <c r="A35" s="84"/>
      <c r="B35" s="121"/>
      <c r="C35" s="84" t="s">
        <v>261</v>
      </c>
      <c r="D35" s="129">
        <f t="shared" si="1"/>
        <v>0</v>
      </c>
      <c r="E35" s="154">
        <v>0</v>
      </c>
      <c r="F35" s="150">
        <v>0</v>
      </c>
      <c r="G35" s="151">
        <v>0</v>
      </c>
      <c r="H35" s="130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</row>
    <row r="36" spans="1:34" ht="20.25" customHeight="1">
      <c r="A36" s="78"/>
      <c r="B36" s="117"/>
      <c r="C36" s="78"/>
      <c r="D36" s="117"/>
      <c r="E36" s="143"/>
      <c r="F36" s="144"/>
      <c r="G36" s="144"/>
      <c r="H36" s="11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</row>
    <row r="37" spans="1:34" ht="20.25" customHeight="1">
      <c r="A37" s="84"/>
      <c r="B37" s="121"/>
      <c r="C37" s="84" t="s">
        <v>242</v>
      </c>
      <c r="D37" s="117">
        <f>SUM(E37:H37)</f>
        <v>0</v>
      </c>
      <c r="E37" s="118"/>
      <c r="F37" s="118"/>
      <c r="G37" s="118"/>
      <c r="H37" s="11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1:34" ht="20.25" customHeight="1">
      <c r="A38" s="84"/>
      <c r="B38" s="132"/>
      <c r="C38" s="84"/>
      <c r="D38" s="117"/>
      <c r="E38" s="117"/>
      <c r="F38" s="117"/>
      <c r="G38" s="117"/>
      <c r="H38" s="117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</row>
    <row r="39" spans="1:34" ht="20.25" customHeight="1">
      <c r="A39" s="78" t="s">
        <v>233</v>
      </c>
      <c r="B39" s="132">
        <f>SUM(B6,B10)</f>
        <v>6411039</v>
      </c>
      <c r="C39" s="78" t="s">
        <v>155</v>
      </c>
      <c r="D39" s="117">
        <f>SUM(E39:H39)</f>
        <v>6411039</v>
      </c>
      <c r="E39" s="117">
        <f>SUM(E7:E37)</f>
        <v>6411039</v>
      </c>
      <c r="F39" s="117">
        <f>SUM(F7:F37)</f>
        <v>0</v>
      </c>
      <c r="G39" s="117">
        <f>SUM(G7:G37)</f>
        <v>0</v>
      </c>
      <c r="H39" s="117">
        <f>SUM(H7:H37)</f>
        <v>0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</row>
    <row r="40" spans="1:34" ht="20.25" customHeight="1">
      <c r="A40" s="85"/>
      <c r="B40" s="86"/>
      <c r="C40" s="87"/>
      <c r="D40" s="87"/>
      <c r="E40" s="87"/>
      <c r="F40" s="87"/>
      <c r="G40" s="87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11" t="s">
        <v>168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193" t="s">
        <v>306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194" t="s">
        <v>267</v>
      </c>
      <c r="B3" s="194"/>
      <c r="C3" s="194" t="s">
        <v>302</v>
      </c>
      <c r="D3" s="194"/>
      <c r="E3" s="54"/>
      <c r="F3" s="54"/>
      <c r="G3" s="54"/>
      <c r="H3" s="54"/>
      <c r="I3" s="54"/>
      <c r="J3" s="54"/>
      <c r="K3" s="54"/>
      <c r="L3" s="54"/>
      <c r="M3" s="54"/>
      <c r="N3" s="54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23"/>
      <c r="AG3" s="23"/>
      <c r="AH3" s="23"/>
      <c r="AI3" s="23"/>
      <c r="AL3" s="6" t="s">
        <v>20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73</v>
      </c>
      <c r="B4" s="9"/>
      <c r="C4" s="135"/>
      <c r="D4" s="134"/>
      <c r="E4" s="195" t="s">
        <v>243</v>
      </c>
      <c r="F4" s="63" t="s">
        <v>11</v>
      </c>
      <c r="G4" s="64"/>
      <c r="H4" s="64"/>
      <c r="I4" s="64"/>
      <c r="J4" s="64"/>
      <c r="K4" s="64"/>
      <c r="L4" s="64"/>
      <c r="M4" s="64"/>
      <c r="N4" s="64"/>
      <c r="O4" s="70"/>
      <c r="P4" s="71" t="s">
        <v>252</v>
      </c>
      <c r="Q4" s="64"/>
      <c r="R4" s="64"/>
      <c r="S4" s="64"/>
      <c r="T4" s="64"/>
      <c r="U4" s="64"/>
      <c r="V4" s="70"/>
      <c r="W4" s="71" t="s">
        <v>156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312</v>
      </c>
      <c r="B5" s="52"/>
      <c r="C5" s="176" t="s">
        <v>132</v>
      </c>
      <c r="D5" s="176" t="s">
        <v>190</v>
      </c>
      <c r="E5" s="195"/>
      <c r="F5" s="197" t="s">
        <v>70</v>
      </c>
      <c r="G5" s="65" t="s">
        <v>37</v>
      </c>
      <c r="H5" s="66"/>
      <c r="I5" s="66"/>
      <c r="J5" s="65" t="s">
        <v>295</v>
      </c>
      <c r="K5" s="66"/>
      <c r="L5" s="66"/>
      <c r="M5" s="65" t="s">
        <v>260</v>
      </c>
      <c r="N5" s="66"/>
      <c r="O5" s="72"/>
      <c r="P5" s="197" t="s">
        <v>70</v>
      </c>
      <c r="Q5" s="65" t="s">
        <v>37</v>
      </c>
      <c r="R5" s="66"/>
      <c r="S5" s="66"/>
      <c r="T5" s="65" t="s">
        <v>295</v>
      </c>
      <c r="U5" s="66"/>
      <c r="V5" s="72"/>
      <c r="W5" s="197" t="s">
        <v>70</v>
      </c>
      <c r="X5" s="65" t="s">
        <v>37</v>
      </c>
      <c r="Y5" s="66"/>
      <c r="Z5" s="66"/>
      <c r="AA5" s="65" t="s">
        <v>295</v>
      </c>
      <c r="AB5" s="66"/>
      <c r="AC5" s="66"/>
      <c r="AD5" s="65" t="s">
        <v>260</v>
      </c>
      <c r="AE5" s="66"/>
      <c r="AF5" s="66"/>
      <c r="AG5" s="65" t="s">
        <v>204</v>
      </c>
      <c r="AH5" s="66"/>
      <c r="AI5" s="66"/>
      <c r="AJ5" s="65" t="s">
        <v>25</v>
      </c>
      <c r="AK5" s="66"/>
      <c r="AL5" s="66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124</v>
      </c>
      <c r="B6" s="14" t="s">
        <v>215</v>
      </c>
      <c r="C6" s="177"/>
      <c r="D6" s="177"/>
      <c r="E6" s="196"/>
      <c r="F6" s="198"/>
      <c r="G6" s="67" t="s">
        <v>166</v>
      </c>
      <c r="H6" s="68" t="s">
        <v>31</v>
      </c>
      <c r="I6" s="68" t="s">
        <v>181</v>
      </c>
      <c r="J6" s="67" t="s">
        <v>166</v>
      </c>
      <c r="K6" s="68" t="s">
        <v>31</v>
      </c>
      <c r="L6" s="68" t="s">
        <v>181</v>
      </c>
      <c r="M6" s="67" t="s">
        <v>166</v>
      </c>
      <c r="N6" s="68" t="s">
        <v>31</v>
      </c>
      <c r="O6" s="13" t="s">
        <v>181</v>
      </c>
      <c r="P6" s="198"/>
      <c r="Q6" s="67" t="s">
        <v>166</v>
      </c>
      <c r="R6" s="14" t="s">
        <v>31</v>
      </c>
      <c r="S6" s="14" t="s">
        <v>181</v>
      </c>
      <c r="T6" s="67" t="s">
        <v>166</v>
      </c>
      <c r="U6" s="14" t="s">
        <v>31</v>
      </c>
      <c r="V6" s="13" t="s">
        <v>181</v>
      </c>
      <c r="W6" s="198"/>
      <c r="X6" s="67" t="s">
        <v>166</v>
      </c>
      <c r="Y6" s="14" t="s">
        <v>31</v>
      </c>
      <c r="Z6" s="68" t="s">
        <v>181</v>
      </c>
      <c r="AA6" s="67" t="s">
        <v>166</v>
      </c>
      <c r="AB6" s="68" t="s">
        <v>31</v>
      </c>
      <c r="AC6" s="68" t="s">
        <v>181</v>
      </c>
      <c r="AD6" s="67" t="s">
        <v>166</v>
      </c>
      <c r="AE6" s="68" t="s">
        <v>31</v>
      </c>
      <c r="AF6" s="68" t="s">
        <v>181</v>
      </c>
      <c r="AG6" s="67" t="s">
        <v>166</v>
      </c>
      <c r="AH6" s="68" t="s">
        <v>31</v>
      </c>
      <c r="AI6" s="68" t="s">
        <v>181</v>
      </c>
      <c r="AJ6" s="67" t="s">
        <v>166</v>
      </c>
      <c r="AK6" s="68" t="s">
        <v>31</v>
      </c>
      <c r="AL6" s="68" t="s">
        <v>181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53"/>
      <c r="B7" s="153"/>
      <c r="C7" s="165"/>
      <c r="D7" s="164" t="s">
        <v>70</v>
      </c>
      <c r="E7" s="151">
        <v>6411039</v>
      </c>
      <c r="F7" s="163">
        <v>6411039</v>
      </c>
      <c r="G7" s="149">
        <v>6411039</v>
      </c>
      <c r="H7" s="150">
        <v>6411039</v>
      </c>
      <c r="I7" s="151">
        <v>0</v>
      </c>
      <c r="J7" s="149">
        <v>0</v>
      </c>
      <c r="K7" s="150">
        <v>0</v>
      </c>
      <c r="L7" s="150">
        <v>0</v>
      </c>
      <c r="M7" s="151">
        <v>0</v>
      </c>
      <c r="N7" s="149">
        <v>0</v>
      </c>
      <c r="O7" s="151">
        <v>0</v>
      </c>
      <c r="P7" s="149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1"/>
      <c r="AM7" s="133"/>
      <c r="AN7" s="73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</row>
    <row r="8" spans="1:38" ht="22.5" customHeight="1">
      <c r="A8" s="153" t="s">
        <v>102</v>
      </c>
      <c r="B8" s="153" t="s">
        <v>235</v>
      </c>
      <c r="C8" s="165" t="s">
        <v>41</v>
      </c>
      <c r="D8" s="164" t="s">
        <v>186</v>
      </c>
      <c r="E8" s="151">
        <v>2836647</v>
      </c>
      <c r="F8" s="163">
        <v>2836647</v>
      </c>
      <c r="G8" s="149">
        <v>2836647</v>
      </c>
      <c r="H8" s="150">
        <v>2836647</v>
      </c>
      <c r="I8" s="151">
        <v>0</v>
      </c>
      <c r="J8" s="149">
        <v>0</v>
      </c>
      <c r="K8" s="150">
        <v>0</v>
      </c>
      <c r="L8" s="150">
        <v>0</v>
      </c>
      <c r="M8" s="151">
        <v>0</v>
      </c>
      <c r="N8" s="149">
        <v>0</v>
      </c>
      <c r="O8" s="151">
        <v>0</v>
      </c>
      <c r="P8" s="149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1"/>
    </row>
    <row r="9" spans="1:38" ht="22.5" customHeight="1">
      <c r="A9" s="153" t="s">
        <v>102</v>
      </c>
      <c r="B9" s="153" t="s">
        <v>160</v>
      </c>
      <c r="C9" s="165" t="s">
        <v>41</v>
      </c>
      <c r="D9" s="164" t="s">
        <v>142</v>
      </c>
      <c r="E9" s="151">
        <v>560104</v>
      </c>
      <c r="F9" s="163">
        <v>560104</v>
      </c>
      <c r="G9" s="149">
        <v>560104</v>
      </c>
      <c r="H9" s="150">
        <v>560104</v>
      </c>
      <c r="I9" s="151">
        <v>0</v>
      </c>
      <c r="J9" s="149">
        <v>0</v>
      </c>
      <c r="K9" s="150">
        <v>0</v>
      </c>
      <c r="L9" s="150">
        <v>0</v>
      </c>
      <c r="M9" s="151">
        <v>0</v>
      </c>
      <c r="N9" s="149">
        <v>0</v>
      </c>
      <c r="O9" s="151">
        <v>0</v>
      </c>
      <c r="P9" s="149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1"/>
    </row>
    <row r="10" spans="1:38" ht="22.5" customHeight="1">
      <c r="A10" s="153" t="s">
        <v>102</v>
      </c>
      <c r="B10" s="153" t="s">
        <v>84</v>
      </c>
      <c r="C10" s="165" t="s">
        <v>41</v>
      </c>
      <c r="D10" s="164" t="s">
        <v>27</v>
      </c>
      <c r="E10" s="151">
        <v>346802</v>
      </c>
      <c r="F10" s="163">
        <v>346802</v>
      </c>
      <c r="G10" s="149">
        <v>346802</v>
      </c>
      <c r="H10" s="150">
        <v>346802</v>
      </c>
      <c r="I10" s="151">
        <v>0</v>
      </c>
      <c r="J10" s="149">
        <v>0</v>
      </c>
      <c r="K10" s="150">
        <v>0</v>
      </c>
      <c r="L10" s="150">
        <v>0</v>
      </c>
      <c r="M10" s="151">
        <v>0</v>
      </c>
      <c r="N10" s="149">
        <v>0</v>
      </c>
      <c r="O10" s="151">
        <v>0</v>
      </c>
      <c r="P10" s="149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1"/>
    </row>
    <row r="11" spans="1:38" ht="22.5" customHeight="1">
      <c r="A11" s="153" t="s">
        <v>102</v>
      </c>
      <c r="B11" s="153" t="s">
        <v>22</v>
      </c>
      <c r="C11" s="165" t="s">
        <v>41</v>
      </c>
      <c r="D11" s="164" t="s">
        <v>303</v>
      </c>
      <c r="E11" s="151">
        <v>167853</v>
      </c>
      <c r="F11" s="163">
        <v>167853</v>
      </c>
      <c r="G11" s="149">
        <v>167853</v>
      </c>
      <c r="H11" s="150">
        <v>167853</v>
      </c>
      <c r="I11" s="151">
        <v>0</v>
      </c>
      <c r="J11" s="149">
        <v>0</v>
      </c>
      <c r="K11" s="150">
        <v>0</v>
      </c>
      <c r="L11" s="150">
        <v>0</v>
      </c>
      <c r="M11" s="151">
        <v>0</v>
      </c>
      <c r="N11" s="149">
        <v>0</v>
      </c>
      <c r="O11" s="151">
        <v>0</v>
      </c>
      <c r="P11" s="149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1"/>
    </row>
    <row r="12" spans="1:38" ht="22.5" customHeight="1">
      <c r="A12" s="153" t="s">
        <v>17</v>
      </c>
      <c r="B12" s="153" t="s">
        <v>235</v>
      </c>
      <c r="C12" s="165" t="s">
        <v>41</v>
      </c>
      <c r="D12" s="164" t="s">
        <v>282</v>
      </c>
      <c r="E12" s="151">
        <v>638381</v>
      </c>
      <c r="F12" s="163">
        <v>638381</v>
      </c>
      <c r="G12" s="149">
        <v>638381</v>
      </c>
      <c r="H12" s="150">
        <v>638381</v>
      </c>
      <c r="I12" s="151">
        <v>0</v>
      </c>
      <c r="J12" s="149">
        <v>0</v>
      </c>
      <c r="K12" s="150">
        <v>0</v>
      </c>
      <c r="L12" s="150">
        <v>0</v>
      </c>
      <c r="M12" s="151">
        <v>0</v>
      </c>
      <c r="N12" s="149">
        <v>0</v>
      </c>
      <c r="O12" s="151">
        <v>0</v>
      </c>
      <c r="P12" s="149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1"/>
    </row>
    <row r="13" spans="1:38" ht="22.5" customHeight="1">
      <c r="A13" s="153" t="s">
        <v>17</v>
      </c>
      <c r="B13" s="153" t="s">
        <v>158</v>
      </c>
      <c r="C13" s="165" t="s">
        <v>41</v>
      </c>
      <c r="D13" s="164" t="s">
        <v>151</v>
      </c>
      <c r="E13" s="151">
        <v>16200</v>
      </c>
      <c r="F13" s="163">
        <v>16200</v>
      </c>
      <c r="G13" s="149">
        <v>16200</v>
      </c>
      <c r="H13" s="150">
        <v>16200</v>
      </c>
      <c r="I13" s="151">
        <v>0</v>
      </c>
      <c r="J13" s="149">
        <v>0</v>
      </c>
      <c r="K13" s="150">
        <v>0</v>
      </c>
      <c r="L13" s="150">
        <v>0</v>
      </c>
      <c r="M13" s="151">
        <v>0</v>
      </c>
      <c r="N13" s="149">
        <v>0</v>
      </c>
      <c r="O13" s="151">
        <v>0</v>
      </c>
      <c r="P13" s="149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1"/>
    </row>
    <row r="14" spans="1:38" ht="22.5" customHeight="1">
      <c r="A14" s="153" t="s">
        <v>17</v>
      </c>
      <c r="B14" s="153" t="s">
        <v>1</v>
      </c>
      <c r="C14" s="165" t="s">
        <v>41</v>
      </c>
      <c r="D14" s="164" t="s">
        <v>308</v>
      </c>
      <c r="E14" s="151">
        <v>45000</v>
      </c>
      <c r="F14" s="163">
        <v>45000</v>
      </c>
      <c r="G14" s="149">
        <v>45000</v>
      </c>
      <c r="H14" s="150">
        <v>45000</v>
      </c>
      <c r="I14" s="151">
        <v>0</v>
      </c>
      <c r="J14" s="149">
        <v>0</v>
      </c>
      <c r="K14" s="150">
        <v>0</v>
      </c>
      <c r="L14" s="150">
        <v>0</v>
      </c>
      <c r="M14" s="151">
        <v>0</v>
      </c>
      <c r="N14" s="149">
        <v>0</v>
      </c>
      <c r="O14" s="151">
        <v>0</v>
      </c>
      <c r="P14" s="149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1"/>
    </row>
    <row r="15" spans="1:38" ht="22.5" customHeight="1">
      <c r="A15" s="153" t="s">
        <v>17</v>
      </c>
      <c r="B15" s="153" t="s">
        <v>22</v>
      </c>
      <c r="C15" s="165" t="s">
        <v>41</v>
      </c>
      <c r="D15" s="164" t="s">
        <v>234</v>
      </c>
      <c r="E15" s="151">
        <v>84593</v>
      </c>
      <c r="F15" s="163">
        <v>84593</v>
      </c>
      <c r="G15" s="149">
        <v>84593</v>
      </c>
      <c r="H15" s="150">
        <v>84593</v>
      </c>
      <c r="I15" s="151">
        <v>0</v>
      </c>
      <c r="J15" s="149">
        <v>0</v>
      </c>
      <c r="K15" s="150">
        <v>0</v>
      </c>
      <c r="L15" s="150">
        <v>0</v>
      </c>
      <c r="M15" s="151">
        <v>0</v>
      </c>
      <c r="N15" s="149">
        <v>0</v>
      </c>
      <c r="O15" s="151">
        <v>0</v>
      </c>
      <c r="P15" s="149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1"/>
    </row>
    <row r="16" spans="1:38" ht="22.5" customHeight="1">
      <c r="A16" s="153" t="s">
        <v>101</v>
      </c>
      <c r="B16" s="153" t="s">
        <v>235</v>
      </c>
      <c r="C16" s="165" t="s">
        <v>41</v>
      </c>
      <c r="D16" s="164" t="s">
        <v>164</v>
      </c>
      <c r="E16" s="151">
        <v>1172018</v>
      </c>
      <c r="F16" s="163">
        <v>1172018</v>
      </c>
      <c r="G16" s="149">
        <v>1172018</v>
      </c>
      <c r="H16" s="150">
        <v>1172018</v>
      </c>
      <c r="I16" s="151">
        <v>0</v>
      </c>
      <c r="J16" s="149">
        <v>0</v>
      </c>
      <c r="K16" s="150">
        <v>0</v>
      </c>
      <c r="L16" s="150">
        <v>0</v>
      </c>
      <c r="M16" s="151">
        <v>0</v>
      </c>
      <c r="N16" s="149">
        <v>0</v>
      </c>
      <c r="O16" s="151">
        <v>0</v>
      </c>
      <c r="P16" s="149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1"/>
    </row>
    <row r="17" spans="1:38" ht="22.5" customHeight="1">
      <c r="A17" s="153" t="s">
        <v>101</v>
      </c>
      <c r="B17" s="153" t="s">
        <v>160</v>
      </c>
      <c r="C17" s="165" t="s">
        <v>41</v>
      </c>
      <c r="D17" s="164" t="s">
        <v>44</v>
      </c>
      <c r="E17" s="151">
        <v>162296</v>
      </c>
      <c r="F17" s="163">
        <v>162296</v>
      </c>
      <c r="G17" s="149">
        <v>162296</v>
      </c>
      <c r="H17" s="150">
        <v>162296</v>
      </c>
      <c r="I17" s="151">
        <v>0</v>
      </c>
      <c r="J17" s="149">
        <v>0</v>
      </c>
      <c r="K17" s="150">
        <v>0</v>
      </c>
      <c r="L17" s="150">
        <v>0</v>
      </c>
      <c r="M17" s="151">
        <v>0</v>
      </c>
      <c r="N17" s="149">
        <v>0</v>
      </c>
      <c r="O17" s="151">
        <v>0</v>
      </c>
      <c r="P17" s="149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1"/>
    </row>
    <row r="18" spans="1:38" ht="22.5" customHeight="1">
      <c r="A18" s="153" t="s">
        <v>100</v>
      </c>
      <c r="B18" s="153" t="s">
        <v>235</v>
      </c>
      <c r="C18" s="165" t="s">
        <v>41</v>
      </c>
      <c r="D18" s="164" t="s">
        <v>59</v>
      </c>
      <c r="E18" s="151">
        <v>16800</v>
      </c>
      <c r="F18" s="163">
        <v>16800</v>
      </c>
      <c r="G18" s="149">
        <v>16800</v>
      </c>
      <c r="H18" s="150">
        <v>16800</v>
      </c>
      <c r="I18" s="151">
        <v>0</v>
      </c>
      <c r="J18" s="149">
        <v>0</v>
      </c>
      <c r="K18" s="150">
        <v>0</v>
      </c>
      <c r="L18" s="150">
        <v>0</v>
      </c>
      <c r="M18" s="151">
        <v>0</v>
      </c>
      <c r="N18" s="149">
        <v>0</v>
      </c>
      <c r="O18" s="151">
        <v>0</v>
      </c>
      <c r="P18" s="149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1"/>
    </row>
    <row r="19" spans="1:38" ht="22.5" customHeight="1">
      <c r="A19" s="153" t="s">
        <v>100</v>
      </c>
      <c r="B19" s="153" t="s">
        <v>232</v>
      </c>
      <c r="C19" s="165" t="s">
        <v>41</v>
      </c>
      <c r="D19" s="164" t="s">
        <v>65</v>
      </c>
      <c r="E19" s="151">
        <v>364345</v>
      </c>
      <c r="F19" s="163">
        <v>364345</v>
      </c>
      <c r="G19" s="149">
        <v>364345</v>
      </c>
      <c r="H19" s="150">
        <v>364345</v>
      </c>
      <c r="I19" s="151">
        <v>0</v>
      </c>
      <c r="J19" s="149">
        <v>0</v>
      </c>
      <c r="K19" s="150">
        <v>0</v>
      </c>
      <c r="L19" s="150">
        <v>0</v>
      </c>
      <c r="M19" s="151">
        <v>0</v>
      </c>
      <c r="N19" s="149">
        <v>0</v>
      </c>
      <c r="O19" s="151">
        <v>0</v>
      </c>
      <c r="P19" s="149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1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T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2" t="s">
        <v>278</v>
      </c>
    </row>
    <row r="2" spans="1:111" ht="19.5" customHeight="1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</row>
    <row r="3" spans="1:112" ht="19.5" customHeight="1">
      <c r="A3" s="183" t="s">
        <v>267</v>
      </c>
      <c r="B3" s="183"/>
      <c r="C3" s="183"/>
      <c r="D3" s="18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20</v>
      </c>
      <c r="DH3" s="23"/>
    </row>
    <row r="4" spans="1:112" ht="19.5" customHeight="1">
      <c r="A4" s="199" t="s">
        <v>73</v>
      </c>
      <c r="B4" s="199"/>
      <c r="C4" s="199"/>
      <c r="D4" s="200"/>
      <c r="E4" s="172" t="s">
        <v>243</v>
      </c>
      <c r="F4" s="174" t="s">
        <v>164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 t="s">
        <v>202</v>
      </c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 t="s">
        <v>14</v>
      </c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 t="s">
        <v>240</v>
      </c>
      <c r="BI4" s="174"/>
      <c r="BJ4" s="174"/>
      <c r="BK4" s="174"/>
      <c r="BL4" s="174"/>
      <c r="BM4" s="174" t="s">
        <v>7</v>
      </c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 t="s">
        <v>179</v>
      </c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 t="s">
        <v>218</v>
      </c>
      <c r="CR4" s="174"/>
      <c r="CS4" s="174"/>
      <c r="CT4" s="174" t="s">
        <v>263</v>
      </c>
      <c r="CU4" s="174"/>
      <c r="CV4" s="174"/>
      <c r="CW4" s="174"/>
      <c r="CX4" s="174"/>
      <c r="CY4" s="174"/>
      <c r="CZ4" s="174" t="s">
        <v>128</v>
      </c>
      <c r="DA4" s="174"/>
      <c r="DB4" s="174"/>
      <c r="DC4" s="174" t="s">
        <v>12</v>
      </c>
      <c r="DD4" s="174"/>
      <c r="DE4" s="174"/>
      <c r="DF4" s="174"/>
      <c r="DG4" s="174"/>
      <c r="DH4" s="23"/>
    </row>
    <row r="5" spans="1:112" ht="19.5" customHeight="1">
      <c r="A5" s="135" t="s">
        <v>312</v>
      </c>
      <c r="B5" s="135"/>
      <c r="C5" s="134"/>
      <c r="D5" s="176" t="s">
        <v>276</v>
      </c>
      <c r="E5" s="172"/>
      <c r="F5" s="172" t="s">
        <v>164</v>
      </c>
      <c r="G5" s="172" t="s">
        <v>270</v>
      </c>
      <c r="H5" s="172" t="s">
        <v>90</v>
      </c>
      <c r="I5" s="172" t="s">
        <v>121</v>
      </c>
      <c r="J5" s="172" t="s">
        <v>162</v>
      </c>
      <c r="K5" s="172" t="s">
        <v>143</v>
      </c>
      <c r="L5" s="172" t="s">
        <v>6</v>
      </c>
      <c r="M5" s="172" t="s">
        <v>30</v>
      </c>
      <c r="N5" s="172" t="s">
        <v>229</v>
      </c>
      <c r="O5" s="172" t="s">
        <v>289</v>
      </c>
      <c r="P5" s="172" t="s">
        <v>36</v>
      </c>
      <c r="Q5" s="172" t="s">
        <v>27</v>
      </c>
      <c r="R5" s="172" t="s">
        <v>275</v>
      </c>
      <c r="S5" s="172" t="s">
        <v>303</v>
      </c>
      <c r="T5" s="172" t="s">
        <v>202</v>
      </c>
      <c r="U5" s="172" t="s">
        <v>255</v>
      </c>
      <c r="V5" s="172" t="s">
        <v>96</v>
      </c>
      <c r="W5" s="172" t="s">
        <v>87</v>
      </c>
      <c r="X5" s="172" t="s">
        <v>159</v>
      </c>
      <c r="Y5" s="172" t="s">
        <v>305</v>
      </c>
      <c r="Z5" s="172" t="s">
        <v>216</v>
      </c>
      <c r="AA5" s="172" t="s">
        <v>119</v>
      </c>
      <c r="AB5" s="172" t="s">
        <v>39</v>
      </c>
      <c r="AC5" s="172" t="s">
        <v>222</v>
      </c>
      <c r="AD5" s="172" t="s">
        <v>104</v>
      </c>
      <c r="AE5" s="201" t="s">
        <v>281</v>
      </c>
      <c r="AF5" s="172" t="s">
        <v>212</v>
      </c>
      <c r="AG5" s="172" t="s">
        <v>83</v>
      </c>
      <c r="AH5" s="172" t="s">
        <v>224</v>
      </c>
      <c r="AI5" s="172" t="s">
        <v>173</v>
      </c>
      <c r="AJ5" s="172" t="s">
        <v>151</v>
      </c>
      <c r="AK5" s="172" t="s">
        <v>149</v>
      </c>
      <c r="AL5" s="172" t="s">
        <v>311</v>
      </c>
      <c r="AM5" s="172" t="s">
        <v>292</v>
      </c>
      <c r="AN5" s="172" t="s">
        <v>284</v>
      </c>
      <c r="AO5" s="172" t="s">
        <v>178</v>
      </c>
      <c r="AP5" s="172" t="s">
        <v>209</v>
      </c>
      <c r="AQ5" s="172" t="s">
        <v>75</v>
      </c>
      <c r="AR5" s="172" t="s">
        <v>308</v>
      </c>
      <c r="AS5" s="172" t="s">
        <v>203</v>
      </c>
      <c r="AT5" s="172" t="s">
        <v>313</v>
      </c>
      <c r="AU5" s="172" t="s">
        <v>234</v>
      </c>
      <c r="AV5" s="172" t="s">
        <v>14</v>
      </c>
      <c r="AW5" s="172" t="s">
        <v>16</v>
      </c>
      <c r="AX5" s="172" t="s">
        <v>310</v>
      </c>
      <c r="AY5" s="172" t="s">
        <v>288</v>
      </c>
      <c r="AZ5" s="172" t="s">
        <v>200</v>
      </c>
      <c r="BA5" s="172" t="s">
        <v>5</v>
      </c>
      <c r="BB5" s="172" t="s">
        <v>55</v>
      </c>
      <c r="BC5" s="172" t="s">
        <v>217</v>
      </c>
      <c r="BD5" s="172" t="s">
        <v>19</v>
      </c>
      <c r="BE5" s="172" t="s">
        <v>206</v>
      </c>
      <c r="BF5" s="172" t="s">
        <v>183</v>
      </c>
      <c r="BG5" s="172" t="s">
        <v>246</v>
      </c>
      <c r="BH5" s="172" t="s">
        <v>240</v>
      </c>
      <c r="BI5" s="172" t="s">
        <v>54</v>
      </c>
      <c r="BJ5" s="172" t="s">
        <v>29</v>
      </c>
      <c r="BK5" s="172" t="s">
        <v>81</v>
      </c>
      <c r="BL5" s="172" t="s">
        <v>297</v>
      </c>
      <c r="BM5" s="172" t="s">
        <v>7</v>
      </c>
      <c r="BN5" s="172" t="s">
        <v>161</v>
      </c>
      <c r="BO5" s="172" t="s">
        <v>296</v>
      </c>
      <c r="BP5" s="172" t="s">
        <v>63</v>
      </c>
      <c r="BQ5" s="172" t="s">
        <v>126</v>
      </c>
      <c r="BR5" s="172" t="s">
        <v>61</v>
      </c>
      <c r="BS5" s="172" t="s">
        <v>259</v>
      </c>
      <c r="BT5" s="172" t="s">
        <v>271</v>
      </c>
      <c r="BU5" s="172" t="s">
        <v>48</v>
      </c>
      <c r="BV5" s="201" t="s">
        <v>113</v>
      </c>
      <c r="BW5" s="172" t="s">
        <v>130</v>
      </c>
      <c r="BX5" s="172" t="s">
        <v>148</v>
      </c>
      <c r="BY5" s="172" t="s">
        <v>112</v>
      </c>
      <c r="BZ5" s="172" t="s">
        <v>179</v>
      </c>
      <c r="CA5" s="172" t="s">
        <v>268</v>
      </c>
      <c r="CB5" s="172" t="s">
        <v>280</v>
      </c>
      <c r="CC5" s="172" t="s">
        <v>279</v>
      </c>
      <c r="CD5" s="172" t="s">
        <v>4</v>
      </c>
      <c r="CE5" s="172" t="s">
        <v>287</v>
      </c>
      <c r="CF5" s="172" t="s">
        <v>33</v>
      </c>
      <c r="CG5" s="172" t="s">
        <v>154</v>
      </c>
      <c r="CH5" s="172" t="s">
        <v>198</v>
      </c>
      <c r="CI5" s="172" t="s">
        <v>150</v>
      </c>
      <c r="CJ5" s="172" t="s">
        <v>99</v>
      </c>
      <c r="CK5" s="172" t="s">
        <v>92</v>
      </c>
      <c r="CL5" s="172" t="s">
        <v>245</v>
      </c>
      <c r="CM5" s="172" t="s">
        <v>208</v>
      </c>
      <c r="CN5" s="172" t="s">
        <v>35</v>
      </c>
      <c r="CO5" s="172" t="s">
        <v>219</v>
      </c>
      <c r="CP5" s="172" t="s">
        <v>50</v>
      </c>
      <c r="CQ5" s="172" t="s">
        <v>272</v>
      </c>
      <c r="CR5" s="172" t="s">
        <v>228</v>
      </c>
      <c r="CS5" s="172" t="s">
        <v>122</v>
      </c>
      <c r="CT5" s="172" t="s">
        <v>263</v>
      </c>
      <c r="CU5" s="172" t="s">
        <v>228</v>
      </c>
      <c r="CV5" s="172" t="s">
        <v>95</v>
      </c>
      <c r="CW5" s="172" t="s">
        <v>108</v>
      </c>
      <c r="CX5" s="172" t="s">
        <v>227</v>
      </c>
      <c r="CY5" s="172" t="s">
        <v>122</v>
      </c>
      <c r="CZ5" s="172" t="s">
        <v>128</v>
      </c>
      <c r="DA5" s="172" t="s">
        <v>120</v>
      </c>
      <c r="DB5" s="172" t="s">
        <v>105</v>
      </c>
      <c r="DC5" s="172" t="s">
        <v>12</v>
      </c>
      <c r="DD5" s="172" t="s">
        <v>193</v>
      </c>
      <c r="DE5" s="172" t="s">
        <v>51</v>
      </c>
      <c r="DF5" s="172" t="s">
        <v>239</v>
      </c>
      <c r="DG5" s="172" t="s">
        <v>12</v>
      </c>
      <c r="DH5" s="23"/>
    </row>
    <row r="6" spans="1:112" ht="30.75" customHeight="1">
      <c r="A6" s="13" t="s">
        <v>124</v>
      </c>
      <c r="B6" s="13" t="s">
        <v>215</v>
      </c>
      <c r="C6" s="13" t="s">
        <v>210</v>
      </c>
      <c r="D6" s="177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23"/>
    </row>
    <row r="7" spans="1:112" s="136" customFormat="1" ht="19.5" customHeight="1">
      <c r="A7" s="153"/>
      <c r="B7" s="153"/>
      <c r="C7" s="153"/>
      <c r="D7" s="166" t="s">
        <v>70</v>
      </c>
      <c r="E7" s="151">
        <v>6411039</v>
      </c>
      <c r="F7" s="151">
        <v>5083424</v>
      </c>
      <c r="G7" s="151">
        <v>1071996</v>
      </c>
      <c r="H7" s="151">
        <v>2022524</v>
      </c>
      <c r="I7" s="151">
        <v>63787</v>
      </c>
      <c r="J7" s="151">
        <v>0</v>
      </c>
      <c r="K7" s="151">
        <v>507495</v>
      </c>
      <c r="L7" s="151">
        <v>446596</v>
      </c>
      <c r="M7" s="151">
        <v>0</v>
      </c>
      <c r="N7" s="151">
        <v>274738</v>
      </c>
      <c r="O7" s="151">
        <v>21600</v>
      </c>
      <c r="P7" s="151">
        <v>18934</v>
      </c>
      <c r="Q7" s="151">
        <v>446301</v>
      </c>
      <c r="R7" s="151">
        <v>0</v>
      </c>
      <c r="S7" s="151">
        <v>209453</v>
      </c>
      <c r="T7" s="151">
        <v>946470</v>
      </c>
      <c r="U7" s="151">
        <v>97200</v>
      </c>
      <c r="V7" s="151">
        <v>0</v>
      </c>
      <c r="W7" s="151">
        <v>0</v>
      </c>
      <c r="X7" s="151">
        <v>0</v>
      </c>
      <c r="Y7" s="151">
        <v>9720</v>
      </c>
      <c r="Z7" s="151">
        <v>24300</v>
      </c>
      <c r="AA7" s="151">
        <v>49590</v>
      </c>
      <c r="AB7" s="151">
        <v>0</v>
      </c>
      <c r="AC7" s="151">
        <v>0</v>
      </c>
      <c r="AD7" s="151">
        <v>291600</v>
      </c>
      <c r="AE7" s="151">
        <v>0</v>
      </c>
      <c r="AF7" s="151">
        <v>0</v>
      </c>
      <c r="AG7" s="151">
        <v>0</v>
      </c>
      <c r="AH7" s="151">
        <v>0</v>
      </c>
      <c r="AI7" s="151">
        <v>0</v>
      </c>
      <c r="AJ7" s="151">
        <v>16200</v>
      </c>
      <c r="AK7" s="151">
        <v>0</v>
      </c>
      <c r="AL7" s="151">
        <v>0</v>
      </c>
      <c r="AM7" s="151">
        <v>0</v>
      </c>
      <c r="AN7" s="151">
        <v>0</v>
      </c>
      <c r="AO7" s="151">
        <v>0</v>
      </c>
      <c r="AP7" s="151">
        <v>73316</v>
      </c>
      <c r="AQ7" s="151">
        <v>46160</v>
      </c>
      <c r="AR7" s="151">
        <v>45000</v>
      </c>
      <c r="AS7" s="151">
        <v>196800</v>
      </c>
      <c r="AT7" s="151">
        <v>0</v>
      </c>
      <c r="AU7" s="151">
        <v>96584</v>
      </c>
      <c r="AV7" s="151">
        <v>381145</v>
      </c>
      <c r="AW7" s="151">
        <v>0</v>
      </c>
      <c r="AX7" s="151">
        <v>364345</v>
      </c>
      <c r="AY7" s="151">
        <v>0</v>
      </c>
      <c r="AZ7" s="151">
        <v>0</v>
      </c>
      <c r="BA7" s="151">
        <v>0</v>
      </c>
      <c r="BB7" s="151">
        <v>0</v>
      </c>
      <c r="BC7" s="151">
        <v>16800</v>
      </c>
      <c r="BD7" s="151">
        <v>0</v>
      </c>
      <c r="BE7" s="151">
        <v>0</v>
      </c>
      <c r="BF7" s="151">
        <v>0</v>
      </c>
      <c r="BG7" s="151">
        <v>0</v>
      </c>
      <c r="BH7" s="151">
        <v>0</v>
      </c>
      <c r="BI7" s="151">
        <v>0</v>
      </c>
      <c r="BJ7" s="151">
        <v>0</v>
      </c>
      <c r="BK7" s="151">
        <v>0</v>
      </c>
      <c r="BL7" s="151">
        <v>0</v>
      </c>
      <c r="BM7" s="151">
        <v>0</v>
      </c>
      <c r="BN7" s="151">
        <v>0</v>
      </c>
      <c r="BO7" s="151">
        <v>0</v>
      </c>
      <c r="BP7" s="151">
        <v>0</v>
      </c>
      <c r="BQ7" s="151">
        <v>0</v>
      </c>
      <c r="BR7" s="151">
        <v>0</v>
      </c>
      <c r="BS7" s="151">
        <v>0</v>
      </c>
      <c r="BT7" s="151">
        <v>0</v>
      </c>
      <c r="BU7" s="151">
        <v>0</v>
      </c>
      <c r="BV7" s="151">
        <v>0</v>
      </c>
      <c r="BW7" s="151">
        <v>0</v>
      </c>
      <c r="BX7" s="151">
        <v>0</v>
      </c>
      <c r="BY7" s="151">
        <v>0</v>
      </c>
      <c r="BZ7" s="151">
        <v>0</v>
      </c>
      <c r="CA7" s="151">
        <v>0</v>
      </c>
      <c r="CB7" s="151">
        <v>0</v>
      </c>
      <c r="CC7" s="151">
        <v>0</v>
      </c>
      <c r="CD7" s="151">
        <v>0</v>
      </c>
      <c r="CE7" s="151">
        <v>0</v>
      </c>
      <c r="CF7" s="151">
        <v>0</v>
      </c>
      <c r="CG7" s="151">
        <v>0</v>
      </c>
      <c r="CH7" s="151">
        <v>0</v>
      </c>
      <c r="CI7" s="151">
        <v>0</v>
      </c>
      <c r="CJ7" s="151">
        <v>0</v>
      </c>
      <c r="CK7" s="151">
        <v>0</v>
      </c>
      <c r="CL7" s="151">
        <v>0</v>
      </c>
      <c r="CM7" s="151">
        <v>0</v>
      </c>
      <c r="CN7" s="151">
        <v>0</v>
      </c>
      <c r="CO7" s="151">
        <v>0</v>
      </c>
      <c r="CP7" s="151">
        <v>0</v>
      </c>
      <c r="CQ7" s="151">
        <v>0</v>
      </c>
      <c r="CR7" s="151">
        <v>0</v>
      </c>
      <c r="CS7" s="151">
        <v>0</v>
      </c>
      <c r="CT7" s="151">
        <v>0</v>
      </c>
      <c r="CU7" s="151">
        <v>0</v>
      </c>
      <c r="CV7" s="151">
        <v>0</v>
      </c>
      <c r="CW7" s="151">
        <v>0</v>
      </c>
      <c r="CX7" s="151">
        <v>0</v>
      </c>
      <c r="CY7" s="151">
        <v>0</v>
      </c>
      <c r="CZ7" s="151">
        <v>0</v>
      </c>
      <c r="DA7" s="151">
        <v>0</v>
      </c>
      <c r="DB7" s="151">
        <v>0</v>
      </c>
      <c r="DC7" s="151">
        <v>0</v>
      </c>
      <c r="DD7" s="151">
        <v>0</v>
      </c>
      <c r="DE7" s="151">
        <v>0</v>
      </c>
      <c r="DF7" s="151">
        <v>0</v>
      </c>
      <c r="DG7" s="151">
        <v>0</v>
      </c>
      <c r="DH7" s="137"/>
    </row>
    <row r="8" spans="1:112" ht="19.5" customHeight="1">
      <c r="A8" s="153" t="s">
        <v>304</v>
      </c>
      <c r="B8" s="153" t="s">
        <v>26</v>
      </c>
      <c r="C8" s="153" t="s">
        <v>235</v>
      </c>
      <c r="D8" s="166" t="s">
        <v>58</v>
      </c>
      <c r="E8" s="151">
        <v>3955346</v>
      </c>
      <c r="F8" s="151">
        <v>3237919</v>
      </c>
      <c r="G8" s="151">
        <v>790584</v>
      </c>
      <c r="H8" s="151">
        <v>1982276</v>
      </c>
      <c r="I8" s="151">
        <v>63787</v>
      </c>
      <c r="J8" s="151">
        <v>0</v>
      </c>
      <c r="K8" s="151">
        <v>0</v>
      </c>
      <c r="L8" s="151">
        <v>0</v>
      </c>
      <c r="M8" s="151">
        <v>0</v>
      </c>
      <c r="N8" s="151">
        <v>212551</v>
      </c>
      <c r="O8" s="151">
        <v>15200</v>
      </c>
      <c r="P8" s="151">
        <v>5668</v>
      </c>
      <c r="Q8" s="151">
        <v>0</v>
      </c>
      <c r="R8" s="151">
        <v>0</v>
      </c>
      <c r="S8" s="151">
        <v>167853</v>
      </c>
      <c r="T8" s="151">
        <v>717427</v>
      </c>
      <c r="U8" s="151">
        <v>68400</v>
      </c>
      <c r="V8" s="151">
        <v>0</v>
      </c>
      <c r="W8" s="151">
        <v>0</v>
      </c>
      <c r="X8" s="151">
        <v>0</v>
      </c>
      <c r="Y8" s="151">
        <v>6840</v>
      </c>
      <c r="Z8" s="151">
        <v>17100</v>
      </c>
      <c r="AA8" s="151">
        <v>49590</v>
      </c>
      <c r="AB8" s="151">
        <v>0</v>
      </c>
      <c r="AC8" s="151">
        <v>0</v>
      </c>
      <c r="AD8" s="151">
        <v>205200</v>
      </c>
      <c r="AE8" s="151">
        <v>0</v>
      </c>
      <c r="AF8" s="151">
        <v>0</v>
      </c>
      <c r="AG8" s="151">
        <v>0</v>
      </c>
      <c r="AH8" s="151">
        <v>0</v>
      </c>
      <c r="AI8" s="151">
        <v>0</v>
      </c>
      <c r="AJ8" s="151">
        <v>16200</v>
      </c>
      <c r="AK8" s="151">
        <v>0</v>
      </c>
      <c r="AL8" s="151">
        <v>0</v>
      </c>
      <c r="AM8" s="151">
        <v>0</v>
      </c>
      <c r="AN8" s="151">
        <v>0</v>
      </c>
      <c r="AO8" s="151">
        <v>0</v>
      </c>
      <c r="AP8" s="151">
        <v>56733</v>
      </c>
      <c r="AQ8" s="151">
        <v>23718</v>
      </c>
      <c r="AR8" s="151">
        <v>45000</v>
      </c>
      <c r="AS8" s="151">
        <v>196800</v>
      </c>
      <c r="AT8" s="151">
        <v>0</v>
      </c>
      <c r="AU8" s="151">
        <v>31846</v>
      </c>
      <c r="AV8" s="151">
        <v>0</v>
      </c>
      <c r="AW8" s="151">
        <v>0</v>
      </c>
      <c r="AX8" s="151">
        <v>0</v>
      </c>
      <c r="AY8" s="151">
        <v>0</v>
      </c>
      <c r="AZ8" s="151">
        <v>0</v>
      </c>
      <c r="BA8" s="151">
        <v>0</v>
      </c>
      <c r="BB8" s="151">
        <v>0</v>
      </c>
      <c r="BC8" s="151">
        <v>0</v>
      </c>
      <c r="BD8" s="151">
        <v>0</v>
      </c>
      <c r="BE8" s="151">
        <v>0</v>
      </c>
      <c r="BF8" s="151">
        <v>0</v>
      </c>
      <c r="BG8" s="151">
        <v>0</v>
      </c>
      <c r="BH8" s="151">
        <v>0</v>
      </c>
      <c r="BI8" s="151">
        <v>0</v>
      </c>
      <c r="BJ8" s="151">
        <v>0</v>
      </c>
      <c r="BK8" s="151">
        <v>0</v>
      </c>
      <c r="BL8" s="151">
        <v>0</v>
      </c>
      <c r="BM8" s="151">
        <v>0</v>
      </c>
      <c r="BN8" s="151">
        <v>0</v>
      </c>
      <c r="BO8" s="151">
        <v>0</v>
      </c>
      <c r="BP8" s="151">
        <v>0</v>
      </c>
      <c r="BQ8" s="151">
        <v>0</v>
      </c>
      <c r="BR8" s="151">
        <v>0</v>
      </c>
      <c r="BS8" s="151">
        <v>0</v>
      </c>
      <c r="BT8" s="151">
        <v>0</v>
      </c>
      <c r="BU8" s="151">
        <v>0</v>
      </c>
      <c r="BV8" s="151">
        <v>0</v>
      </c>
      <c r="BW8" s="151">
        <v>0</v>
      </c>
      <c r="BX8" s="151">
        <v>0</v>
      </c>
      <c r="BY8" s="151">
        <v>0</v>
      </c>
      <c r="BZ8" s="151">
        <v>0</v>
      </c>
      <c r="CA8" s="151">
        <v>0</v>
      </c>
      <c r="CB8" s="151">
        <v>0</v>
      </c>
      <c r="CC8" s="151">
        <v>0</v>
      </c>
      <c r="CD8" s="151">
        <v>0</v>
      </c>
      <c r="CE8" s="151">
        <v>0</v>
      </c>
      <c r="CF8" s="151">
        <v>0</v>
      </c>
      <c r="CG8" s="151">
        <v>0</v>
      </c>
      <c r="CH8" s="151">
        <v>0</v>
      </c>
      <c r="CI8" s="151">
        <v>0</v>
      </c>
      <c r="CJ8" s="151">
        <v>0</v>
      </c>
      <c r="CK8" s="151">
        <v>0</v>
      </c>
      <c r="CL8" s="151">
        <v>0</v>
      </c>
      <c r="CM8" s="151">
        <v>0</v>
      </c>
      <c r="CN8" s="151">
        <v>0</v>
      </c>
      <c r="CO8" s="151">
        <v>0</v>
      </c>
      <c r="CP8" s="151">
        <v>0</v>
      </c>
      <c r="CQ8" s="151">
        <v>0</v>
      </c>
      <c r="CR8" s="151">
        <v>0</v>
      </c>
      <c r="CS8" s="151">
        <v>0</v>
      </c>
      <c r="CT8" s="151">
        <v>0</v>
      </c>
      <c r="CU8" s="151">
        <v>0</v>
      </c>
      <c r="CV8" s="151">
        <v>0</v>
      </c>
      <c r="CW8" s="151">
        <v>0</v>
      </c>
      <c r="CX8" s="151">
        <v>0</v>
      </c>
      <c r="CY8" s="151">
        <v>0</v>
      </c>
      <c r="CZ8" s="151">
        <v>0</v>
      </c>
      <c r="DA8" s="151">
        <v>0</v>
      </c>
      <c r="DB8" s="151">
        <v>0</v>
      </c>
      <c r="DC8" s="151">
        <v>0</v>
      </c>
      <c r="DD8" s="151">
        <v>0</v>
      </c>
      <c r="DE8" s="151">
        <v>0</v>
      </c>
      <c r="DF8" s="151">
        <v>0</v>
      </c>
      <c r="DG8" s="151">
        <v>0</v>
      </c>
      <c r="DH8" s="27"/>
    </row>
    <row r="9" spans="1:112" ht="19.5" customHeight="1">
      <c r="A9" s="153" t="s">
        <v>304</v>
      </c>
      <c r="B9" s="153" t="s">
        <v>26</v>
      </c>
      <c r="C9" s="153" t="s">
        <v>23</v>
      </c>
      <c r="D9" s="166" t="s">
        <v>46</v>
      </c>
      <c r="E9" s="151">
        <v>1114904</v>
      </c>
      <c r="F9" s="151">
        <v>952608</v>
      </c>
      <c r="G9" s="151">
        <v>281412</v>
      </c>
      <c r="H9" s="151">
        <v>40248</v>
      </c>
      <c r="I9" s="151">
        <v>0</v>
      </c>
      <c r="J9" s="151">
        <v>0</v>
      </c>
      <c r="K9" s="151">
        <v>507495</v>
      </c>
      <c r="L9" s="151">
        <v>0</v>
      </c>
      <c r="M9" s="151">
        <v>0</v>
      </c>
      <c r="N9" s="151">
        <v>62187</v>
      </c>
      <c r="O9" s="151">
        <v>6400</v>
      </c>
      <c r="P9" s="151">
        <v>13266</v>
      </c>
      <c r="Q9" s="151">
        <v>0</v>
      </c>
      <c r="R9" s="151">
        <v>0</v>
      </c>
      <c r="S9" s="151">
        <v>41600</v>
      </c>
      <c r="T9" s="151">
        <v>162296</v>
      </c>
      <c r="U9" s="151">
        <v>28800</v>
      </c>
      <c r="V9" s="151">
        <v>0</v>
      </c>
      <c r="W9" s="151">
        <v>0</v>
      </c>
      <c r="X9" s="151">
        <v>0</v>
      </c>
      <c r="Y9" s="151">
        <v>2880</v>
      </c>
      <c r="Z9" s="151">
        <v>7200</v>
      </c>
      <c r="AA9" s="151">
        <v>0</v>
      </c>
      <c r="AB9" s="151">
        <v>0</v>
      </c>
      <c r="AC9" s="151">
        <v>0</v>
      </c>
      <c r="AD9" s="151">
        <v>86400</v>
      </c>
      <c r="AE9" s="151">
        <v>0</v>
      </c>
      <c r="AF9" s="151">
        <v>0</v>
      </c>
      <c r="AG9" s="151">
        <v>0</v>
      </c>
      <c r="AH9" s="151">
        <v>0</v>
      </c>
      <c r="AI9" s="151">
        <v>0</v>
      </c>
      <c r="AJ9" s="151">
        <v>0</v>
      </c>
      <c r="AK9" s="151">
        <v>0</v>
      </c>
      <c r="AL9" s="151">
        <v>0</v>
      </c>
      <c r="AM9" s="151">
        <v>0</v>
      </c>
      <c r="AN9" s="151">
        <v>0</v>
      </c>
      <c r="AO9" s="151">
        <v>0</v>
      </c>
      <c r="AP9" s="151">
        <v>16583</v>
      </c>
      <c r="AQ9" s="151">
        <v>8442</v>
      </c>
      <c r="AR9" s="151">
        <v>0</v>
      </c>
      <c r="AS9" s="151">
        <v>0</v>
      </c>
      <c r="AT9" s="151">
        <v>0</v>
      </c>
      <c r="AU9" s="151">
        <v>11991</v>
      </c>
      <c r="AV9" s="151">
        <v>0</v>
      </c>
      <c r="AW9" s="151">
        <v>0</v>
      </c>
      <c r="AX9" s="151">
        <v>0</v>
      </c>
      <c r="AY9" s="151">
        <v>0</v>
      </c>
      <c r="AZ9" s="151">
        <v>0</v>
      </c>
      <c r="BA9" s="151">
        <v>0</v>
      </c>
      <c r="BB9" s="151">
        <v>0</v>
      </c>
      <c r="BC9" s="151">
        <v>0</v>
      </c>
      <c r="BD9" s="151">
        <v>0</v>
      </c>
      <c r="BE9" s="151">
        <v>0</v>
      </c>
      <c r="BF9" s="151">
        <v>0</v>
      </c>
      <c r="BG9" s="151">
        <v>0</v>
      </c>
      <c r="BH9" s="151">
        <v>0</v>
      </c>
      <c r="BI9" s="151">
        <v>0</v>
      </c>
      <c r="BJ9" s="151">
        <v>0</v>
      </c>
      <c r="BK9" s="151">
        <v>0</v>
      </c>
      <c r="BL9" s="151">
        <v>0</v>
      </c>
      <c r="BM9" s="151">
        <v>0</v>
      </c>
      <c r="BN9" s="151">
        <v>0</v>
      </c>
      <c r="BO9" s="151">
        <v>0</v>
      </c>
      <c r="BP9" s="151">
        <v>0</v>
      </c>
      <c r="BQ9" s="151">
        <v>0</v>
      </c>
      <c r="BR9" s="151">
        <v>0</v>
      </c>
      <c r="BS9" s="151">
        <v>0</v>
      </c>
      <c r="BT9" s="151">
        <v>0</v>
      </c>
      <c r="BU9" s="151">
        <v>0</v>
      </c>
      <c r="BV9" s="151">
        <v>0</v>
      </c>
      <c r="BW9" s="151">
        <v>0</v>
      </c>
      <c r="BX9" s="151">
        <v>0</v>
      </c>
      <c r="BY9" s="151">
        <v>0</v>
      </c>
      <c r="BZ9" s="151">
        <v>0</v>
      </c>
      <c r="CA9" s="151">
        <v>0</v>
      </c>
      <c r="CB9" s="151">
        <v>0</v>
      </c>
      <c r="CC9" s="151">
        <v>0</v>
      </c>
      <c r="CD9" s="151">
        <v>0</v>
      </c>
      <c r="CE9" s="151">
        <v>0</v>
      </c>
      <c r="CF9" s="151">
        <v>0</v>
      </c>
      <c r="CG9" s="151">
        <v>0</v>
      </c>
      <c r="CH9" s="151">
        <v>0</v>
      </c>
      <c r="CI9" s="151">
        <v>0</v>
      </c>
      <c r="CJ9" s="151">
        <v>0</v>
      </c>
      <c r="CK9" s="151">
        <v>0</v>
      </c>
      <c r="CL9" s="151">
        <v>0</v>
      </c>
      <c r="CM9" s="151">
        <v>0</v>
      </c>
      <c r="CN9" s="151">
        <v>0</v>
      </c>
      <c r="CO9" s="151">
        <v>0</v>
      </c>
      <c r="CP9" s="151">
        <v>0</v>
      </c>
      <c r="CQ9" s="151">
        <v>0</v>
      </c>
      <c r="CR9" s="151">
        <v>0</v>
      </c>
      <c r="CS9" s="151">
        <v>0</v>
      </c>
      <c r="CT9" s="151">
        <v>0</v>
      </c>
      <c r="CU9" s="151">
        <v>0</v>
      </c>
      <c r="CV9" s="151">
        <v>0</v>
      </c>
      <c r="CW9" s="151">
        <v>0</v>
      </c>
      <c r="CX9" s="151">
        <v>0</v>
      </c>
      <c r="CY9" s="151">
        <v>0</v>
      </c>
      <c r="CZ9" s="151">
        <v>0</v>
      </c>
      <c r="DA9" s="151">
        <v>0</v>
      </c>
      <c r="DB9" s="151">
        <v>0</v>
      </c>
      <c r="DC9" s="151">
        <v>0</v>
      </c>
      <c r="DD9" s="151">
        <v>0</v>
      </c>
      <c r="DE9" s="151">
        <v>0</v>
      </c>
      <c r="DF9" s="151">
        <v>0</v>
      </c>
      <c r="DG9" s="151">
        <v>0</v>
      </c>
      <c r="DH9" s="27"/>
    </row>
    <row r="10" spans="1:112" ht="19.5" customHeight="1">
      <c r="A10" s="153" t="s">
        <v>71</v>
      </c>
      <c r="B10" s="153" t="s">
        <v>232</v>
      </c>
      <c r="C10" s="153" t="s">
        <v>2</v>
      </c>
      <c r="D10" s="166" t="s">
        <v>49</v>
      </c>
      <c r="E10" s="151">
        <v>447892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66747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0</v>
      </c>
      <c r="AF10" s="151">
        <v>0</v>
      </c>
      <c r="AG10" s="151">
        <v>0</v>
      </c>
      <c r="AH10" s="151">
        <v>0</v>
      </c>
      <c r="AI10" s="151">
        <v>0</v>
      </c>
      <c r="AJ10" s="151">
        <v>0</v>
      </c>
      <c r="AK10" s="151">
        <v>0</v>
      </c>
      <c r="AL10" s="151">
        <v>0</v>
      </c>
      <c r="AM10" s="151">
        <v>0</v>
      </c>
      <c r="AN10" s="151">
        <v>0</v>
      </c>
      <c r="AO10" s="151">
        <v>0</v>
      </c>
      <c r="AP10" s="151">
        <v>0</v>
      </c>
      <c r="AQ10" s="151">
        <v>14000</v>
      </c>
      <c r="AR10" s="151">
        <v>0</v>
      </c>
      <c r="AS10" s="151">
        <v>0</v>
      </c>
      <c r="AT10" s="151">
        <v>0</v>
      </c>
      <c r="AU10" s="151">
        <v>52747</v>
      </c>
      <c r="AV10" s="151">
        <v>381145</v>
      </c>
      <c r="AW10" s="151">
        <v>0</v>
      </c>
      <c r="AX10" s="151">
        <v>364345</v>
      </c>
      <c r="AY10" s="151">
        <v>0</v>
      </c>
      <c r="AZ10" s="151">
        <v>0</v>
      </c>
      <c r="BA10" s="151">
        <v>0</v>
      </c>
      <c r="BB10" s="151">
        <v>0</v>
      </c>
      <c r="BC10" s="151">
        <v>16800</v>
      </c>
      <c r="BD10" s="151">
        <v>0</v>
      </c>
      <c r="BE10" s="151">
        <v>0</v>
      </c>
      <c r="BF10" s="151">
        <v>0</v>
      </c>
      <c r="BG10" s="151">
        <v>0</v>
      </c>
      <c r="BH10" s="151">
        <v>0</v>
      </c>
      <c r="BI10" s="151">
        <v>0</v>
      </c>
      <c r="BJ10" s="151">
        <v>0</v>
      </c>
      <c r="BK10" s="151">
        <v>0</v>
      </c>
      <c r="BL10" s="151">
        <v>0</v>
      </c>
      <c r="BM10" s="151">
        <v>0</v>
      </c>
      <c r="BN10" s="151">
        <v>0</v>
      </c>
      <c r="BO10" s="151">
        <v>0</v>
      </c>
      <c r="BP10" s="151">
        <v>0</v>
      </c>
      <c r="BQ10" s="151">
        <v>0</v>
      </c>
      <c r="BR10" s="151">
        <v>0</v>
      </c>
      <c r="BS10" s="151">
        <v>0</v>
      </c>
      <c r="BT10" s="151">
        <v>0</v>
      </c>
      <c r="BU10" s="151">
        <v>0</v>
      </c>
      <c r="BV10" s="151">
        <v>0</v>
      </c>
      <c r="BW10" s="151">
        <v>0</v>
      </c>
      <c r="BX10" s="151">
        <v>0</v>
      </c>
      <c r="BY10" s="151">
        <v>0</v>
      </c>
      <c r="BZ10" s="151">
        <v>0</v>
      </c>
      <c r="CA10" s="151">
        <v>0</v>
      </c>
      <c r="CB10" s="151">
        <v>0</v>
      </c>
      <c r="CC10" s="151">
        <v>0</v>
      </c>
      <c r="CD10" s="151">
        <v>0</v>
      </c>
      <c r="CE10" s="151">
        <v>0</v>
      </c>
      <c r="CF10" s="151">
        <v>0</v>
      </c>
      <c r="CG10" s="151">
        <v>0</v>
      </c>
      <c r="CH10" s="151">
        <v>0</v>
      </c>
      <c r="CI10" s="151">
        <v>0</v>
      </c>
      <c r="CJ10" s="151">
        <v>0</v>
      </c>
      <c r="CK10" s="151">
        <v>0</v>
      </c>
      <c r="CL10" s="151">
        <v>0</v>
      </c>
      <c r="CM10" s="151">
        <v>0</v>
      </c>
      <c r="CN10" s="151">
        <v>0</v>
      </c>
      <c r="CO10" s="151">
        <v>0</v>
      </c>
      <c r="CP10" s="151">
        <v>0</v>
      </c>
      <c r="CQ10" s="151">
        <v>0</v>
      </c>
      <c r="CR10" s="151">
        <v>0</v>
      </c>
      <c r="CS10" s="151">
        <v>0</v>
      </c>
      <c r="CT10" s="151">
        <v>0</v>
      </c>
      <c r="CU10" s="151">
        <v>0</v>
      </c>
      <c r="CV10" s="151">
        <v>0</v>
      </c>
      <c r="CW10" s="151">
        <v>0</v>
      </c>
      <c r="CX10" s="151">
        <v>0</v>
      </c>
      <c r="CY10" s="151">
        <v>0</v>
      </c>
      <c r="CZ10" s="151">
        <v>0</v>
      </c>
      <c r="DA10" s="151">
        <v>0</v>
      </c>
      <c r="DB10" s="151">
        <v>0</v>
      </c>
      <c r="DC10" s="151">
        <v>0</v>
      </c>
      <c r="DD10" s="151">
        <v>0</v>
      </c>
      <c r="DE10" s="151">
        <v>0</v>
      </c>
      <c r="DF10" s="151">
        <v>0</v>
      </c>
      <c r="DG10" s="151">
        <v>0</v>
      </c>
      <c r="DH10" s="27"/>
    </row>
    <row r="11" spans="1:112" ht="19.5" customHeight="1">
      <c r="A11" s="153" t="s">
        <v>71</v>
      </c>
      <c r="B11" s="153" t="s">
        <v>232</v>
      </c>
      <c r="C11" s="153" t="s">
        <v>232</v>
      </c>
      <c r="D11" s="166" t="s">
        <v>182</v>
      </c>
      <c r="E11" s="151">
        <v>446596</v>
      </c>
      <c r="F11" s="151">
        <v>446596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446596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151">
        <v>0</v>
      </c>
      <c r="AH11" s="151">
        <v>0</v>
      </c>
      <c r="AI11" s="151">
        <v>0</v>
      </c>
      <c r="AJ11" s="151">
        <v>0</v>
      </c>
      <c r="AK11" s="151">
        <v>0</v>
      </c>
      <c r="AL11" s="151">
        <v>0</v>
      </c>
      <c r="AM11" s="151">
        <v>0</v>
      </c>
      <c r="AN11" s="151">
        <v>0</v>
      </c>
      <c r="AO11" s="151">
        <v>0</v>
      </c>
      <c r="AP11" s="151">
        <v>0</v>
      </c>
      <c r="AQ11" s="151">
        <v>0</v>
      </c>
      <c r="AR11" s="151">
        <v>0</v>
      </c>
      <c r="AS11" s="151">
        <v>0</v>
      </c>
      <c r="AT11" s="151">
        <v>0</v>
      </c>
      <c r="AU11" s="151">
        <v>0</v>
      </c>
      <c r="AV11" s="151">
        <v>0</v>
      </c>
      <c r="AW11" s="151">
        <v>0</v>
      </c>
      <c r="AX11" s="151">
        <v>0</v>
      </c>
      <c r="AY11" s="151">
        <v>0</v>
      </c>
      <c r="AZ11" s="151">
        <v>0</v>
      </c>
      <c r="BA11" s="151">
        <v>0</v>
      </c>
      <c r="BB11" s="151">
        <v>0</v>
      </c>
      <c r="BC11" s="151">
        <v>0</v>
      </c>
      <c r="BD11" s="151">
        <v>0</v>
      </c>
      <c r="BE11" s="151">
        <v>0</v>
      </c>
      <c r="BF11" s="151">
        <v>0</v>
      </c>
      <c r="BG11" s="151">
        <v>0</v>
      </c>
      <c r="BH11" s="151">
        <v>0</v>
      </c>
      <c r="BI11" s="151">
        <v>0</v>
      </c>
      <c r="BJ11" s="151">
        <v>0</v>
      </c>
      <c r="BK11" s="151">
        <v>0</v>
      </c>
      <c r="BL11" s="151">
        <v>0</v>
      </c>
      <c r="BM11" s="151">
        <v>0</v>
      </c>
      <c r="BN11" s="151">
        <v>0</v>
      </c>
      <c r="BO11" s="151">
        <v>0</v>
      </c>
      <c r="BP11" s="151">
        <v>0</v>
      </c>
      <c r="BQ11" s="151">
        <v>0</v>
      </c>
      <c r="BR11" s="151">
        <v>0</v>
      </c>
      <c r="BS11" s="151">
        <v>0</v>
      </c>
      <c r="BT11" s="151">
        <v>0</v>
      </c>
      <c r="BU11" s="151">
        <v>0</v>
      </c>
      <c r="BV11" s="151">
        <v>0</v>
      </c>
      <c r="BW11" s="151">
        <v>0</v>
      </c>
      <c r="BX11" s="151">
        <v>0</v>
      </c>
      <c r="BY11" s="151">
        <v>0</v>
      </c>
      <c r="BZ11" s="151">
        <v>0</v>
      </c>
      <c r="CA11" s="151">
        <v>0</v>
      </c>
      <c r="CB11" s="151">
        <v>0</v>
      </c>
      <c r="CC11" s="151">
        <v>0</v>
      </c>
      <c r="CD11" s="151">
        <v>0</v>
      </c>
      <c r="CE11" s="151">
        <v>0</v>
      </c>
      <c r="CF11" s="151">
        <v>0</v>
      </c>
      <c r="CG11" s="151">
        <v>0</v>
      </c>
      <c r="CH11" s="151">
        <v>0</v>
      </c>
      <c r="CI11" s="151">
        <v>0</v>
      </c>
      <c r="CJ11" s="151">
        <v>0</v>
      </c>
      <c r="CK11" s="151">
        <v>0</v>
      </c>
      <c r="CL11" s="151">
        <v>0</v>
      </c>
      <c r="CM11" s="151">
        <v>0</v>
      </c>
      <c r="CN11" s="151">
        <v>0</v>
      </c>
      <c r="CO11" s="151">
        <v>0</v>
      </c>
      <c r="CP11" s="151">
        <v>0</v>
      </c>
      <c r="CQ11" s="151">
        <v>0</v>
      </c>
      <c r="CR11" s="151">
        <v>0</v>
      </c>
      <c r="CS11" s="151">
        <v>0</v>
      </c>
      <c r="CT11" s="151">
        <v>0</v>
      </c>
      <c r="CU11" s="151">
        <v>0</v>
      </c>
      <c r="CV11" s="151">
        <v>0</v>
      </c>
      <c r="CW11" s="151">
        <v>0</v>
      </c>
      <c r="CX11" s="151">
        <v>0</v>
      </c>
      <c r="CY11" s="151">
        <v>0</v>
      </c>
      <c r="CZ11" s="151">
        <v>0</v>
      </c>
      <c r="DA11" s="151">
        <v>0</v>
      </c>
      <c r="DB11" s="151">
        <v>0</v>
      </c>
      <c r="DC11" s="151">
        <v>0</v>
      </c>
      <c r="DD11" s="151">
        <v>0</v>
      </c>
      <c r="DE11" s="151">
        <v>0</v>
      </c>
      <c r="DF11" s="151">
        <v>0</v>
      </c>
      <c r="DG11" s="151">
        <v>0</v>
      </c>
      <c r="DH11" s="27"/>
    </row>
    <row r="12" spans="1:112" ht="19.5" customHeight="1">
      <c r="A12" s="153" t="s">
        <v>115</v>
      </c>
      <c r="B12" s="153" t="s">
        <v>160</v>
      </c>
      <c r="C12" s="153" t="s">
        <v>235</v>
      </c>
      <c r="D12" s="166" t="s">
        <v>27</v>
      </c>
      <c r="E12" s="151">
        <v>446301</v>
      </c>
      <c r="F12" s="151">
        <v>446301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446301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0</v>
      </c>
      <c r="AG12" s="151">
        <v>0</v>
      </c>
      <c r="AH12" s="151">
        <v>0</v>
      </c>
      <c r="AI12" s="151">
        <v>0</v>
      </c>
      <c r="AJ12" s="151">
        <v>0</v>
      </c>
      <c r="AK12" s="151">
        <v>0</v>
      </c>
      <c r="AL12" s="151">
        <v>0</v>
      </c>
      <c r="AM12" s="151">
        <v>0</v>
      </c>
      <c r="AN12" s="151">
        <v>0</v>
      </c>
      <c r="AO12" s="151">
        <v>0</v>
      </c>
      <c r="AP12" s="151">
        <v>0</v>
      </c>
      <c r="AQ12" s="151">
        <v>0</v>
      </c>
      <c r="AR12" s="151">
        <v>0</v>
      </c>
      <c r="AS12" s="151">
        <v>0</v>
      </c>
      <c r="AT12" s="151">
        <v>0</v>
      </c>
      <c r="AU12" s="151">
        <v>0</v>
      </c>
      <c r="AV12" s="151">
        <v>0</v>
      </c>
      <c r="AW12" s="151">
        <v>0</v>
      </c>
      <c r="AX12" s="151">
        <v>0</v>
      </c>
      <c r="AY12" s="151">
        <v>0</v>
      </c>
      <c r="AZ12" s="151">
        <v>0</v>
      </c>
      <c r="BA12" s="151">
        <v>0</v>
      </c>
      <c r="BB12" s="151">
        <v>0</v>
      </c>
      <c r="BC12" s="151">
        <v>0</v>
      </c>
      <c r="BD12" s="151">
        <v>0</v>
      </c>
      <c r="BE12" s="151">
        <v>0</v>
      </c>
      <c r="BF12" s="151">
        <v>0</v>
      </c>
      <c r="BG12" s="151">
        <v>0</v>
      </c>
      <c r="BH12" s="151">
        <v>0</v>
      </c>
      <c r="BI12" s="151">
        <v>0</v>
      </c>
      <c r="BJ12" s="151">
        <v>0</v>
      </c>
      <c r="BK12" s="151">
        <v>0</v>
      </c>
      <c r="BL12" s="151">
        <v>0</v>
      </c>
      <c r="BM12" s="151">
        <v>0</v>
      </c>
      <c r="BN12" s="151">
        <v>0</v>
      </c>
      <c r="BO12" s="151">
        <v>0</v>
      </c>
      <c r="BP12" s="151">
        <v>0</v>
      </c>
      <c r="BQ12" s="151">
        <v>0</v>
      </c>
      <c r="BR12" s="151">
        <v>0</v>
      </c>
      <c r="BS12" s="151">
        <v>0</v>
      </c>
      <c r="BT12" s="151">
        <v>0</v>
      </c>
      <c r="BU12" s="151">
        <v>0</v>
      </c>
      <c r="BV12" s="151">
        <v>0</v>
      </c>
      <c r="BW12" s="151">
        <v>0</v>
      </c>
      <c r="BX12" s="151">
        <v>0</v>
      </c>
      <c r="BY12" s="151">
        <v>0</v>
      </c>
      <c r="BZ12" s="151">
        <v>0</v>
      </c>
      <c r="CA12" s="151">
        <v>0</v>
      </c>
      <c r="CB12" s="151">
        <v>0</v>
      </c>
      <c r="CC12" s="151">
        <v>0</v>
      </c>
      <c r="CD12" s="151">
        <v>0</v>
      </c>
      <c r="CE12" s="151">
        <v>0</v>
      </c>
      <c r="CF12" s="151">
        <v>0</v>
      </c>
      <c r="CG12" s="151">
        <v>0</v>
      </c>
      <c r="CH12" s="151">
        <v>0</v>
      </c>
      <c r="CI12" s="151">
        <v>0</v>
      </c>
      <c r="CJ12" s="151">
        <v>0</v>
      </c>
      <c r="CK12" s="151">
        <v>0</v>
      </c>
      <c r="CL12" s="151">
        <v>0</v>
      </c>
      <c r="CM12" s="151">
        <v>0</v>
      </c>
      <c r="CN12" s="151">
        <v>0</v>
      </c>
      <c r="CO12" s="151">
        <v>0</v>
      </c>
      <c r="CP12" s="151">
        <v>0</v>
      </c>
      <c r="CQ12" s="151">
        <v>0</v>
      </c>
      <c r="CR12" s="151">
        <v>0</v>
      </c>
      <c r="CS12" s="151">
        <v>0</v>
      </c>
      <c r="CT12" s="151">
        <v>0</v>
      </c>
      <c r="CU12" s="151">
        <v>0</v>
      </c>
      <c r="CV12" s="151">
        <v>0</v>
      </c>
      <c r="CW12" s="151">
        <v>0</v>
      </c>
      <c r="CX12" s="151">
        <v>0</v>
      </c>
      <c r="CY12" s="151">
        <v>0</v>
      </c>
      <c r="CZ12" s="151">
        <v>0</v>
      </c>
      <c r="DA12" s="151">
        <v>0</v>
      </c>
      <c r="DB12" s="151">
        <v>0</v>
      </c>
      <c r="DC12" s="151">
        <v>0</v>
      </c>
      <c r="DD12" s="151">
        <v>0</v>
      </c>
      <c r="DE12" s="151">
        <v>0</v>
      </c>
      <c r="DF12" s="151">
        <v>0</v>
      </c>
      <c r="DG12" s="151">
        <v>0</v>
      </c>
      <c r="DH12" s="27"/>
    </row>
    <row r="13" spans="1:112" ht="19.5" customHeight="1">
      <c r="A13" s="27"/>
      <c r="B13" s="27"/>
      <c r="C13" s="27"/>
      <c r="D13" s="27"/>
      <c r="E13" s="27"/>
      <c r="F13" s="27"/>
      <c r="G13" s="23"/>
      <c r="H13" s="28"/>
      <c r="I13" s="23"/>
      <c r="J13" s="28"/>
      <c r="K13" s="28"/>
      <c r="L13" s="28"/>
      <c r="M13" s="28"/>
      <c r="N13" s="28"/>
      <c r="O13" s="55"/>
      <c r="P13" s="55"/>
      <c r="Q13" s="27"/>
      <c r="R13" s="59"/>
      <c r="S13" s="60"/>
      <c r="T13" s="60"/>
      <c r="U13" s="60"/>
      <c r="V13" s="27"/>
      <c r="W13" s="55"/>
      <c r="X13" s="55"/>
      <c r="Y13" s="55"/>
      <c r="Z13" s="27"/>
      <c r="AA13" s="23"/>
      <c r="AB13" s="23"/>
      <c r="AC13" s="55"/>
      <c r="AD13" s="55"/>
      <c r="AE13" s="27"/>
      <c r="AF13" s="27"/>
      <c r="AG13" s="27"/>
      <c r="AH13" s="27"/>
      <c r="AI13" s="23"/>
      <c r="AJ13" s="28"/>
      <c r="AK13" s="28"/>
      <c r="AL13" s="28"/>
      <c r="AM13" s="28"/>
      <c r="AN13" s="27"/>
      <c r="AO13" s="27"/>
      <c r="AP13" s="27"/>
      <c r="AQ13" s="27"/>
      <c r="AR13" s="27"/>
      <c r="AS13" s="27"/>
      <c r="AT13" s="55"/>
      <c r="AU13" s="55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</row>
    <row r="14" spans="1:112" ht="19.5" customHeight="1">
      <c r="A14" s="27"/>
      <c r="B14" s="27"/>
      <c r="C14" s="27"/>
      <c r="D14" s="56"/>
      <c r="E14" s="55"/>
      <c r="F14" s="27"/>
      <c r="G14" s="23"/>
      <c r="H14" s="28"/>
      <c r="I14" s="23"/>
      <c r="J14" s="28"/>
      <c r="K14" s="28"/>
      <c r="L14" s="28"/>
      <c r="M14" s="23"/>
      <c r="N14" s="28"/>
      <c r="O14" s="55"/>
      <c r="P14" s="27"/>
      <c r="Q14" s="27"/>
      <c r="R14" s="27"/>
      <c r="S14" s="23"/>
      <c r="T14" s="23"/>
      <c r="U14" s="23"/>
      <c r="V14" s="27"/>
      <c r="W14" s="55"/>
      <c r="X14" s="55"/>
      <c r="Y14" s="27"/>
      <c r="Z14" s="27"/>
      <c r="AA14" s="23"/>
      <c r="AB14" s="23"/>
      <c r="AC14" s="55"/>
      <c r="AD14" s="55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61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DC4:DG4"/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221</v>
      </c>
      <c r="G1" s="40"/>
    </row>
    <row r="2" spans="1:7" ht="25.5" customHeight="1">
      <c r="A2" s="49" t="s">
        <v>176</v>
      </c>
      <c r="B2" s="50"/>
      <c r="C2" s="50"/>
      <c r="D2" s="50"/>
      <c r="E2" s="50"/>
      <c r="F2" s="50"/>
      <c r="G2" s="40"/>
    </row>
    <row r="3" spans="1:7" ht="19.5" customHeight="1">
      <c r="A3" s="183" t="s">
        <v>267</v>
      </c>
      <c r="B3" s="183" t="s">
        <v>302</v>
      </c>
      <c r="C3" s="183"/>
      <c r="D3" s="32"/>
      <c r="E3" s="32"/>
      <c r="F3" s="6" t="s">
        <v>20</v>
      </c>
      <c r="G3" s="40"/>
    </row>
    <row r="4" spans="1:7" ht="19.5" customHeight="1">
      <c r="A4" s="51" t="s">
        <v>134</v>
      </c>
      <c r="B4" s="51"/>
      <c r="C4" s="51"/>
      <c r="D4" s="172" t="s">
        <v>31</v>
      </c>
      <c r="E4" s="172"/>
      <c r="F4" s="172"/>
      <c r="G4" s="40"/>
    </row>
    <row r="5" spans="1:7" ht="19.5" customHeight="1">
      <c r="A5" s="7" t="s">
        <v>312</v>
      </c>
      <c r="B5" s="53"/>
      <c r="C5" s="172" t="s">
        <v>94</v>
      </c>
      <c r="D5" s="172" t="s">
        <v>70</v>
      </c>
      <c r="E5" s="179" t="s">
        <v>82</v>
      </c>
      <c r="F5" s="202" t="s">
        <v>172</v>
      </c>
      <c r="G5" s="40"/>
    </row>
    <row r="6" spans="1:7" ht="33.75" customHeight="1">
      <c r="A6" s="11" t="s">
        <v>124</v>
      </c>
      <c r="B6" s="12" t="s">
        <v>215</v>
      </c>
      <c r="C6" s="173"/>
      <c r="D6" s="173"/>
      <c r="E6" s="180"/>
      <c r="F6" s="203"/>
      <c r="G6" s="40"/>
    </row>
    <row r="7" spans="1:7" ht="19.5" customHeight="1">
      <c r="A7" s="153"/>
      <c r="B7" s="165"/>
      <c r="C7" s="167" t="s">
        <v>70</v>
      </c>
      <c r="D7" s="151">
        <v>6411039</v>
      </c>
      <c r="E7" s="149">
        <v>5464569</v>
      </c>
      <c r="F7" s="151">
        <v>946470</v>
      </c>
      <c r="G7" s="48"/>
    </row>
    <row r="8" spans="1:7" ht="19.5" customHeight="1">
      <c r="A8" s="153" t="s">
        <v>241</v>
      </c>
      <c r="B8" s="165" t="s">
        <v>235</v>
      </c>
      <c r="C8" s="167" t="s">
        <v>270</v>
      </c>
      <c r="D8" s="151">
        <v>1071996</v>
      </c>
      <c r="E8" s="149">
        <v>1071996</v>
      </c>
      <c r="F8" s="151">
        <v>0</v>
      </c>
      <c r="G8" s="40"/>
    </row>
    <row r="9" spans="1:7" ht="19.5" customHeight="1">
      <c r="A9" s="153" t="s">
        <v>241</v>
      </c>
      <c r="B9" s="165" t="s">
        <v>160</v>
      </c>
      <c r="C9" s="167" t="s">
        <v>90</v>
      </c>
      <c r="D9" s="151">
        <v>2022524</v>
      </c>
      <c r="E9" s="149">
        <v>2022524</v>
      </c>
      <c r="F9" s="151">
        <v>0</v>
      </c>
      <c r="G9" s="45"/>
    </row>
    <row r="10" spans="1:7" ht="19.5" customHeight="1">
      <c r="A10" s="153" t="s">
        <v>241</v>
      </c>
      <c r="B10" s="165" t="s">
        <v>84</v>
      </c>
      <c r="C10" s="167" t="s">
        <v>121</v>
      </c>
      <c r="D10" s="151">
        <v>63787</v>
      </c>
      <c r="E10" s="149">
        <v>63787</v>
      </c>
      <c r="F10" s="151">
        <v>0</v>
      </c>
      <c r="G10" s="45"/>
    </row>
    <row r="11" spans="1:7" ht="19.5" customHeight="1">
      <c r="A11" s="153" t="s">
        <v>241</v>
      </c>
      <c r="B11" s="165" t="s">
        <v>86</v>
      </c>
      <c r="C11" s="167" t="s">
        <v>143</v>
      </c>
      <c r="D11" s="151">
        <v>507495</v>
      </c>
      <c r="E11" s="149">
        <v>507495</v>
      </c>
      <c r="F11" s="151">
        <v>0</v>
      </c>
      <c r="G11" s="45"/>
    </row>
    <row r="12" spans="1:7" ht="19.5" customHeight="1">
      <c r="A12" s="153" t="s">
        <v>241</v>
      </c>
      <c r="B12" s="165" t="s">
        <v>1</v>
      </c>
      <c r="C12" s="167" t="s">
        <v>6</v>
      </c>
      <c r="D12" s="151">
        <v>446596</v>
      </c>
      <c r="E12" s="149">
        <v>446596</v>
      </c>
      <c r="F12" s="151">
        <v>0</v>
      </c>
      <c r="G12" s="45"/>
    </row>
    <row r="13" spans="1:7" ht="19.5" customHeight="1">
      <c r="A13" s="153" t="s">
        <v>241</v>
      </c>
      <c r="B13" s="165" t="s">
        <v>106</v>
      </c>
      <c r="C13" s="167" t="s">
        <v>229</v>
      </c>
      <c r="D13" s="151">
        <v>274738</v>
      </c>
      <c r="E13" s="149">
        <v>274738</v>
      </c>
      <c r="F13" s="151">
        <v>0</v>
      </c>
      <c r="G13" s="45"/>
    </row>
    <row r="14" spans="1:7" ht="19.5" customHeight="1">
      <c r="A14" s="153" t="s">
        <v>241</v>
      </c>
      <c r="B14" s="165" t="s">
        <v>177</v>
      </c>
      <c r="C14" s="167" t="s">
        <v>289</v>
      </c>
      <c r="D14" s="151">
        <v>21600</v>
      </c>
      <c r="E14" s="149">
        <v>21600</v>
      </c>
      <c r="F14" s="151">
        <v>0</v>
      </c>
      <c r="G14" s="45"/>
    </row>
    <row r="15" spans="1:7" ht="19.5" customHeight="1">
      <c r="A15" s="153" t="s">
        <v>241</v>
      </c>
      <c r="B15" s="165" t="s">
        <v>254</v>
      </c>
      <c r="C15" s="167" t="s">
        <v>36</v>
      </c>
      <c r="D15" s="151">
        <v>18934</v>
      </c>
      <c r="E15" s="149">
        <v>18934</v>
      </c>
      <c r="F15" s="151">
        <v>0</v>
      </c>
      <c r="G15" s="45"/>
    </row>
    <row r="16" spans="1:7" ht="19.5" customHeight="1">
      <c r="A16" s="153" t="s">
        <v>241</v>
      </c>
      <c r="B16" s="165" t="s">
        <v>26</v>
      </c>
      <c r="C16" s="167" t="s">
        <v>27</v>
      </c>
      <c r="D16" s="151">
        <v>446301</v>
      </c>
      <c r="E16" s="149">
        <v>446301</v>
      </c>
      <c r="F16" s="151">
        <v>0</v>
      </c>
      <c r="G16" s="45"/>
    </row>
    <row r="17" spans="1:7" ht="19.5" customHeight="1">
      <c r="A17" s="153" t="s">
        <v>241</v>
      </c>
      <c r="B17" s="165" t="s">
        <v>22</v>
      </c>
      <c r="C17" s="167" t="s">
        <v>303</v>
      </c>
      <c r="D17" s="151">
        <v>209453</v>
      </c>
      <c r="E17" s="149">
        <v>209453</v>
      </c>
      <c r="F17" s="151">
        <v>0</v>
      </c>
      <c r="G17" s="45"/>
    </row>
    <row r="18" spans="1:7" ht="19.5" customHeight="1">
      <c r="A18" s="153" t="s">
        <v>163</v>
      </c>
      <c r="B18" s="165" t="s">
        <v>235</v>
      </c>
      <c r="C18" s="167" t="s">
        <v>255</v>
      </c>
      <c r="D18" s="151">
        <v>97200</v>
      </c>
      <c r="E18" s="149">
        <v>0</v>
      </c>
      <c r="F18" s="151">
        <v>97200</v>
      </c>
      <c r="G18" s="45"/>
    </row>
    <row r="19" spans="1:7" ht="19.5" customHeight="1">
      <c r="A19" s="153" t="s">
        <v>163</v>
      </c>
      <c r="B19" s="165" t="s">
        <v>232</v>
      </c>
      <c r="C19" s="167" t="s">
        <v>305</v>
      </c>
      <c r="D19" s="151">
        <v>9720</v>
      </c>
      <c r="E19" s="149">
        <v>0</v>
      </c>
      <c r="F19" s="151">
        <v>9720</v>
      </c>
      <c r="G19" s="45"/>
    </row>
    <row r="20" spans="1:7" ht="19.5" customHeight="1">
      <c r="A20" s="153" t="s">
        <v>163</v>
      </c>
      <c r="B20" s="165" t="s">
        <v>158</v>
      </c>
      <c r="C20" s="167" t="s">
        <v>216</v>
      </c>
      <c r="D20" s="151">
        <v>24300</v>
      </c>
      <c r="E20" s="149">
        <v>0</v>
      </c>
      <c r="F20" s="151">
        <v>24300</v>
      </c>
      <c r="G20" s="45"/>
    </row>
    <row r="21" spans="1:7" ht="19.5" customHeight="1">
      <c r="A21" s="153" t="s">
        <v>163</v>
      </c>
      <c r="B21" s="165" t="s">
        <v>86</v>
      </c>
      <c r="C21" s="167" t="s">
        <v>119</v>
      </c>
      <c r="D21" s="151">
        <v>49590</v>
      </c>
      <c r="E21" s="149">
        <v>0</v>
      </c>
      <c r="F21" s="151">
        <v>49590</v>
      </c>
      <c r="G21" s="45"/>
    </row>
    <row r="22" spans="1:7" ht="19.5" customHeight="1">
      <c r="A22" s="153" t="s">
        <v>163</v>
      </c>
      <c r="B22" s="165" t="s">
        <v>177</v>
      </c>
      <c r="C22" s="167" t="s">
        <v>104</v>
      </c>
      <c r="D22" s="151">
        <v>291600</v>
      </c>
      <c r="E22" s="149">
        <v>0</v>
      </c>
      <c r="F22" s="151">
        <v>291600</v>
      </c>
      <c r="G22" s="45"/>
    </row>
    <row r="23" spans="1:7" ht="19.5" customHeight="1">
      <c r="A23" s="153" t="s">
        <v>163</v>
      </c>
      <c r="B23" s="165" t="s">
        <v>21</v>
      </c>
      <c r="C23" s="167" t="s">
        <v>151</v>
      </c>
      <c r="D23" s="151">
        <v>16200</v>
      </c>
      <c r="E23" s="149">
        <v>0</v>
      </c>
      <c r="F23" s="151">
        <v>16200</v>
      </c>
      <c r="G23" s="45"/>
    </row>
    <row r="24" spans="1:7" ht="19.5" customHeight="1">
      <c r="A24" s="153" t="s">
        <v>163</v>
      </c>
      <c r="B24" s="165" t="s">
        <v>194</v>
      </c>
      <c r="C24" s="167" t="s">
        <v>209</v>
      </c>
      <c r="D24" s="151">
        <v>73316</v>
      </c>
      <c r="E24" s="149">
        <v>0</v>
      </c>
      <c r="F24" s="151">
        <v>73316</v>
      </c>
      <c r="G24" s="45"/>
    </row>
    <row r="25" spans="1:7" ht="19.5" customHeight="1">
      <c r="A25" s="153" t="s">
        <v>163</v>
      </c>
      <c r="B25" s="165" t="s">
        <v>125</v>
      </c>
      <c r="C25" s="167" t="s">
        <v>75</v>
      </c>
      <c r="D25" s="151">
        <v>46160</v>
      </c>
      <c r="E25" s="149">
        <v>0</v>
      </c>
      <c r="F25" s="151">
        <v>46160</v>
      </c>
      <c r="G25" s="45"/>
    </row>
    <row r="26" spans="1:7" ht="19.5" customHeight="1">
      <c r="A26" s="153" t="s">
        <v>163</v>
      </c>
      <c r="B26" s="165" t="s">
        <v>62</v>
      </c>
      <c r="C26" s="167" t="s">
        <v>308</v>
      </c>
      <c r="D26" s="151">
        <v>45000</v>
      </c>
      <c r="E26" s="149">
        <v>0</v>
      </c>
      <c r="F26" s="151">
        <v>45000</v>
      </c>
      <c r="G26" s="45"/>
    </row>
    <row r="27" spans="1:7" ht="19.5" customHeight="1">
      <c r="A27" s="153" t="s">
        <v>163</v>
      </c>
      <c r="B27" s="165" t="s">
        <v>60</v>
      </c>
      <c r="C27" s="167" t="s">
        <v>203</v>
      </c>
      <c r="D27" s="151">
        <v>196800</v>
      </c>
      <c r="E27" s="149">
        <v>0</v>
      </c>
      <c r="F27" s="151">
        <v>196800</v>
      </c>
      <c r="G27" s="45"/>
    </row>
    <row r="28" spans="1:7" ht="19.5" customHeight="1">
      <c r="A28" s="153" t="s">
        <v>163</v>
      </c>
      <c r="B28" s="165" t="s">
        <v>22</v>
      </c>
      <c r="C28" s="167" t="s">
        <v>234</v>
      </c>
      <c r="D28" s="151">
        <v>96584</v>
      </c>
      <c r="E28" s="149">
        <v>0</v>
      </c>
      <c r="F28" s="151">
        <v>96584</v>
      </c>
      <c r="G28" s="45"/>
    </row>
    <row r="29" spans="1:7" ht="19.5" customHeight="1">
      <c r="A29" s="153" t="s">
        <v>91</v>
      </c>
      <c r="B29" s="165" t="s">
        <v>160</v>
      </c>
      <c r="C29" s="167" t="s">
        <v>310</v>
      </c>
      <c r="D29" s="151">
        <v>364345</v>
      </c>
      <c r="E29" s="149">
        <v>364345</v>
      </c>
      <c r="F29" s="151">
        <v>0</v>
      </c>
      <c r="G29" s="45"/>
    </row>
    <row r="30" spans="1:7" ht="19.5" customHeight="1">
      <c r="A30" s="153" t="s">
        <v>91</v>
      </c>
      <c r="B30" s="165" t="s">
        <v>86</v>
      </c>
      <c r="C30" s="167" t="s">
        <v>217</v>
      </c>
      <c r="D30" s="151">
        <v>16800</v>
      </c>
      <c r="E30" s="149">
        <v>16800</v>
      </c>
      <c r="F30" s="151">
        <v>0</v>
      </c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301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71" t="s">
        <v>145</v>
      </c>
      <c r="B2" s="171"/>
      <c r="C2" s="171"/>
      <c r="D2" s="171"/>
      <c r="E2" s="171"/>
      <c r="F2" s="17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83" t="s">
        <v>267</v>
      </c>
      <c r="B3" s="183"/>
      <c r="C3" s="183"/>
      <c r="D3" s="183"/>
      <c r="E3" s="4"/>
      <c r="F3" s="6" t="s">
        <v>20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312</v>
      </c>
      <c r="B4" s="138"/>
      <c r="C4" s="53"/>
      <c r="D4" s="204" t="s">
        <v>132</v>
      </c>
      <c r="E4" s="176" t="s">
        <v>197</v>
      </c>
      <c r="F4" s="179" t="s">
        <v>262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124</v>
      </c>
      <c r="B5" s="11" t="s">
        <v>215</v>
      </c>
      <c r="C5" s="12" t="s">
        <v>210</v>
      </c>
      <c r="D5" s="205"/>
      <c r="E5" s="177"/>
      <c r="F5" s="180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53"/>
      <c r="B6" s="153"/>
      <c r="C6" s="153"/>
      <c r="D6" s="165"/>
      <c r="E6" s="164"/>
      <c r="F6" s="151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5"/>
      <c r="B7" s="15"/>
      <c r="C7" s="15"/>
      <c r="D7" s="16"/>
      <c r="E7" s="17"/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8"/>
      <c r="B8" s="18"/>
      <c r="C8" s="18"/>
      <c r="D8" s="19"/>
      <c r="E8" s="19"/>
      <c r="F8" s="19"/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8"/>
      <c r="B9" s="18"/>
      <c r="C9" s="18"/>
      <c r="D9" s="18"/>
      <c r="E9" s="18"/>
      <c r="F9" s="19"/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8"/>
      <c r="B10" s="18"/>
      <c r="C10" s="18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安宁</cp:lastModifiedBy>
  <dcterms:modified xsi:type="dcterms:W3CDTF">2021-05-28T08:20:14Z</dcterms:modified>
  <cp:category/>
  <cp:version/>
  <cp:contentType/>
  <cp:contentStatus/>
</cp:coreProperties>
</file>