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210" windowWidth="19200" windowHeight="8070" tabRatio="986"/>
  </bookViews>
  <sheets>
    <sheet name="目录" sheetId="46" r:id="rId1"/>
    <sheet name="1.全市一般公共预算收入预算表" sheetId="1" r:id="rId2"/>
    <sheet name="2.全市一般公共预算支出预算表" sheetId="2" r:id="rId3"/>
    <sheet name="3.全市一般公用预算收支执行平衡表" sheetId="3" r:id="rId4"/>
    <sheet name="4.全市一般公共预算经济分类科目支出预算表" sheetId="4" r:id="rId5"/>
    <sheet name="5.市本级一般公共预算收入预算表" sheetId="15" r:id="rId6"/>
    <sheet name="6.市本级一般公共预算支出预算表" sheetId="16" r:id="rId7"/>
    <sheet name="7.市本级一般公用预算收支平衡表" sheetId="17" r:id="rId8"/>
    <sheet name="8.市本级一般公共预算经济分类科目预算表" sheetId="14" r:id="rId9"/>
    <sheet name="9.全市政府性基金收入预算表" sheetId="7" r:id="rId10"/>
    <sheet name="10.全市政府性基金支出预算表" sheetId="8" r:id="rId11"/>
    <sheet name="11.全市政府性基金收支预算平衡表" sheetId="9" r:id="rId12"/>
    <sheet name="12.市本级政府性基金收入预算表" sheetId="20" r:id="rId13"/>
    <sheet name="13.市本级政府性基金支出预算表" sheetId="19" r:id="rId14"/>
    <sheet name="14.市本级政府性基金预算收支平衡表" sheetId="18" r:id="rId15"/>
    <sheet name="15.全市国有资本经营预算收支预算表" sheetId="57" r:id="rId16"/>
    <sheet name="16.市本级国有资本经营预算收支预算表" sheetId="56" r:id="rId17"/>
    <sheet name="17.全市社会保险基金收入预算表" sheetId="55" r:id="rId18"/>
    <sheet name="18.全市社会保险基金支出预算表" sheetId="54" r:id="rId19"/>
    <sheet name="19.社会保险平衡表" sheetId="53" r:id="rId20"/>
    <sheet name="20.四本预算收入" sheetId="49" r:id="rId21"/>
    <sheet name="21.四本预算支出" sheetId="48" r:id="rId22"/>
    <sheet name="22.市本级债务还款计划表" sheetId="50" r:id="rId23"/>
    <sheet name="23.攀枝花市分地区政府债务十年到期情况表" sheetId="44" r:id="rId24"/>
    <sheet name="Sheet5" sheetId="52" r:id="rId25"/>
  </sheets>
  <definedNames>
    <definedName name="_xlnm._FilterDatabase" localSheetId="10" hidden="1">'10.全市政府性基金支出预算表'!$A$3:$C$266</definedName>
    <definedName name="_xlnm._FilterDatabase" localSheetId="13" hidden="1">'13.市本级政府性基金支出预算表'!$A$3:$C$266</definedName>
    <definedName name="_xlnm._FilterDatabase" localSheetId="2" hidden="1">'2.全市一般公共预算支出预算表'!$A$3:$D$28</definedName>
    <definedName name="_xlnm._FilterDatabase" localSheetId="6" hidden="1">'6.市本级一般公共预算支出预算表'!$A$3:$D$1327</definedName>
    <definedName name="_xlnm.Print_Titles" localSheetId="10">'10.全市政府性基金支出预算表'!$3:$3</definedName>
    <definedName name="_xlnm.Print_Titles" localSheetId="11">'11.全市政府性基金收支预算平衡表'!$3:$3</definedName>
    <definedName name="_xlnm.Print_Titles" localSheetId="13">'13.市本级政府性基金支出预算表'!$3:$3</definedName>
    <definedName name="_xlnm.Print_Titles" localSheetId="2">'2.全市一般公共预算支出预算表'!$3:$3</definedName>
    <definedName name="_xlnm.Print_Titles" localSheetId="3">'3.全市一般公用预算收支执行平衡表'!$3:$3</definedName>
    <definedName name="_xlnm.Print_Titles" localSheetId="4">'4.全市一般公共预算经济分类科目支出预算表'!$3:$3</definedName>
    <definedName name="_xlnm.Print_Titles" localSheetId="6">'6.市本级一般公共预算支出预算表'!$3:$3</definedName>
    <definedName name="_xlnm.Print_Titles" localSheetId="7">'7.市本级一般公用预算收支平衡表'!$3:$3</definedName>
    <definedName name="_xlnm.Print_Titles" localSheetId="8">'8.市本级一般公共预算经济分类科目预算表'!$3:$3</definedName>
  </definedNames>
  <calcPr calcId="145621"/>
</workbook>
</file>

<file path=xl/calcChain.xml><?xml version="1.0" encoding="utf-8"?>
<calcChain xmlns="http://schemas.openxmlformats.org/spreadsheetml/2006/main">
  <c r="K10" i="44" l="1"/>
  <c r="B19" i="4" l="1"/>
  <c r="B22" i="4"/>
  <c r="B63" i="4" l="1"/>
  <c r="B58" i="4"/>
  <c r="B55" i="4"/>
  <c r="B49" i="4"/>
  <c r="B46" i="4"/>
  <c r="B42" i="4"/>
  <c r="B39" i="4"/>
  <c r="B35" i="4"/>
  <c r="B28" i="4"/>
  <c r="B20" i="4"/>
  <c r="B9" i="4"/>
  <c r="B4" i="4"/>
  <c r="B63" i="14"/>
  <c r="B58" i="14"/>
  <c r="B55" i="14"/>
  <c r="B49" i="14"/>
  <c r="B46" i="14"/>
  <c r="B42" i="14"/>
  <c r="B39" i="14"/>
  <c r="B35" i="14"/>
  <c r="B28" i="14"/>
  <c r="B20" i="14"/>
  <c r="B9" i="14"/>
  <c r="B4" i="14"/>
  <c r="B68" i="4" l="1"/>
  <c r="B68" i="14"/>
  <c r="B39" i="56"/>
  <c r="B35" i="57"/>
  <c r="B39" i="57" s="1"/>
  <c r="B42" i="54" l="1"/>
  <c r="B33" i="54"/>
  <c r="B27" i="54"/>
  <c r="B22" i="54"/>
  <c r="B11" i="54"/>
  <c r="B44" i="55"/>
  <c r="B30" i="55"/>
  <c r="B25" i="55"/>
  <c r="B19" i="55"/>
  <c r="B13" i="55"/>
  <c r="B46" i="54" l="1"/>
  <c r="B15" i="48"/>
  <c r="B12" i="48"/>
  <c r="B9" i="48"/>
  <c r="B6" i="48"/>
  <c r="B16" i="48" s="1"/>
  <c r="B15" i="49"/>
  <c r="B12" i="49"/>
  <c r="B9" i="49"/>
  <c r="B6" i="49"/>
  <c r="B16" i="49" s="1"/>
  <c r="D15" i="9" l="1"/>
  <c r="B15" i="9"/>
</calcChain>
</file>

<file path=xl/sharedStrings.xml><?xml version="1.0" encoding="utf-8"?>
<sst xmlns="http://schemas.openxmlformats.org/spreadsheetml/2006/main" count="2822" uniqueCount="2000">
  <si>
    <r>
      <rPr>
        <sz val="11"/>
        <color theme="1"/>
        <rFont val="Times New Roman"/>
        <family val="1"/>
      </rPr>
      <t xml:space="preserve">         </t>
    </r>
    <r>
      <rPr>
        <sz val="11"/>
        <color theme="1"/>
        <rFont val="宋体"/>
        <family val="3"/>
        <charset val="134"/>
      </rPr>
      <t>单位：万元，</t>
    </r>
    <r>
      <rPr>
        <sz val="11"/>
        <color theme="1"/>
        <rFont val="Times New Roman"/>
        <family val="1"/>
      </rPr>
      <t>%</t>
    </r>
  </si>
  <si>
    <r>
      <rPr>
        <b/>
        <sz val="11"/>
        <color theme="1"/>
        <rFont val="宋体"/>
        <family val="3"/>
        <charset val="134"/>
      </rPr>
      <t>预算科目</t>
    </r>
  </si>
  <si>
    <r>
      <rPr>
        <b/>
        <sz val="11"/>
        <color theme="1"/>
        <rFont val="宋体"/>
        <family val="3"/>
        <charset val="134"/>
      </rPr>
      <t>一、税收收入</t>
    </r>
  </si>
  <si>
    <r>
      <rPr>
        <sz val="11"/>
        <color theme="1"/>
        <rFont val="Times New Roman"/>
        <family val="1"/>
      </rPr>
      <t xml:space="preserve">  </t>
    </r>
    <r>
      <rPr>
        <sz val="11"/>
        <color theme="1"/>
        <rFont val="宋体"/>
        <family val="3"/>
        <charset val="134"/>
      </rPr>
      <t>增值税</t>
    </r>
  </si>
  <si>
    <r>
      <rPr>
        <sz val="11"/>
        <color theme="1"/>
        <rFont val="Times New Roman"/>
        <family val="1"/>
      </rPr>
      <t xml:space="preserve">  </t>
    </r>
    <r>
      <rPr>
        <sz val="11"/>
        <color theme="1"/>
        <rFont val="宋体"/>
        <family val="3"/>
        <charset val="134"/>
      </rPr>
      <t>消费税</t>
    </r>
  </si>
  <si>
    <r>
      <rPr>
        <sz val="11"/>
        <color theme="1"/>
        <rFont val="Times New Roman"/>
        <family val="1"/>
      </rPr>
      <t xml:space="preserve">  </t>
    </r>
    <r>
      <rPr>
        <sz val="11"/>
        <color theme="1"/>
        <rFont val="宋体"/>
        <family val="3"/>
        <charset val="134"/>
      </rPr>
      <t>企业所得税</t>
    </r>
  </si>
  <si>
    <r>
      <rPr>
        <sz val="11"/>
        <color theme="1"/>
        <rFont val="Times New Roman"/>
        <family val="1"/>
      </rPr>
      <t xml:space="preserve">  </t>
    </r>
    <r>
      <rPr>
        <sz val="11"/>
        <color theme="1"/>
        <rFont val="宋体"/>
        <family val="3"/>
        <charset val="134"/>
      </rPr>
      <t>企业所得税退税</t>
    </r>
  </si>
  <si>
    <r>
      <rPr>
        <sz val="11"/>
        <color theme="1"/>
        <rFont val="Times New Roman"/>
        <family val="1"/>
      </rPr>
      <t xml:space="preserve">  </t>
    </r>
    <r>
      <rPr>
        <sz val="11"/>
        <color theme="1"/>
        <rFont val="宋体"/>
        <family val="3"/>
        <charset val="134"/>
      </rPr>
      <t>个人所得税</t>
    </r>
    <r>
      <rPr>
        <sz val="11"/>
        <color theme="1"/>
        <rFont val="Times New Roman"/>
        <family val="1"/>
      </rPr>
      <t>(</t>
    </r>
    <r>
      <rPr>
        <sz val="11"/>
        <color theme="1"/>
        <rFont val="宋体"/>
        <family val="3"/>
        <charset val="134"/>
      </rPr>
      <t>款</t>
    </r>
    <r>
      <rPr>
        <sz val="11"/>
        <color theme="1"/>
        <rFont val="Times New Roman"/>
        <family val="1"/>
      </rPr>
      <t>)</t>
    </r>
  </si>
  <si>
    <r>
      <rPr>
        <sz val="11"/>
        <color theme="1"/>
        <rFont val="Times New Roman"/>
        <family val="1"/>
      </rPr>
      <t xml:space="preserve">  </t>
    </r>
    <r>
      <rPr>
        <sz val="11"/>
        <color theme="1"/>
        <rFont val="宋体"/>
        <family val="3"/>
        <charset val="134"/>
      </rPr>
      <t>资源税</t>
    </r>
  </si>
  <si>
    <r>
      <rPr>
        <sz val="11"/>
        <color theme="1"/>
        <rFont val="Times New Roman"/>
        <family val="1"/>
      </rPr>
      <t xml:space="preserve">  </t>
    </r>
    <r>
      <rPr>
        <sz val="11"/>
        <color theme="1"/>
        <rFont val="宋体"/>
        <family val="3"/>
        <charset val="134"/>
      </rPr>
      <t>城市维护建设税</t>
    </r>
  </si>
  <si>
    <r>
      <rPr>
        <sz val="11"/>
        <color theme="1"/>
        <rFont val="Times New Roman"/>
        <family val="1"/>
      </rPr>
      <t xml:space="preserve">  </t>
    </r>
    <r>
      <rPr>
        <sz val="11"/>
        <color theme="1"/>
        <rFont val="宋体"/>
        <family val="3"/>
        <charset val="134"/>
      </rPr>
      <t>房产税</t>
    </r>
  </si>
  <si>
    <r>
      <rPr>
        <sz val="11"/>
        <color theme="1"/>
        <rFont val="Times New Roman"/>
        <family val="1"/>
      </rPr>
      <t xml:space="preserve">  </t>
    </r>
    <r>
      <rPr>
        <sz val="11"/>
        <color theme="1"/>
        <rFont val="宋体"/>
        <family val="3"/>
        <charset val="134"/>
      </rPr>
      <t>印花税</t>
    </r>
  </si>
  <si>
    <r>
      <rPr>
        <sz val="11"/>
        <color theme="1"/>
        <rFont val="Times New Roman"/>
        <family val="1"/>
      </rPr>
      <t xml:space="preserve">  </t>
    </r>
    <r>
      <rPr>
        <sz val="11"/>
        <color theme="1"/>
        <rFont val="宋体"/>
        <family val="3"/>
        <charset val="134"/>
      </rPr>
      <t>城镇土地使用税</t>
    </r>
  </si>
  <si>
    <r>
      <rPr>
        <sz val="11"/>
        <color theme="1"/>
        <rFont val="Times New Roman"/>
        <family val="1"/>
      </rPr>
      <t xml:space="preserve">  </t>
    </r>
    <r>
      <rPr>
        <sz val="11"/>
        <color theme="1"/>
        <rFont val="宋体"/>
        <family val="3"/>
        <charset val="134"/>
      </rPr>
      <t>土地增值税</t>
    </r>
  </si>
  <si>
    <r>
      <rPr>
        <sz val="11"/>
        <color theme="1"/>
        <rFont val="Times New Roman"/>
        <family val="1"/>
      </rPr>
      <t xml:space="preserve">  </t>
    </r>
    <r>
      <rPr>
        <sz val="11"/>
        <color theme="1"/>
        <rFont val="宋体"/>
        <family val="3"/>
        <charset val="134"/>
      </rPr>
      <t>车船税</t>
    </r>
    <r>
      <rPr>
        <sz val="11"/>
        <color theme="1"/>
        <rFont val="Times New Roman"/>
        <family val="1"/>
      </rPr>
      <t>(</t>
    </r>
    <r>
      <rPr>
        <sz val="11"/>
        <color theme="1"/>
        <rFont val="宋体"/>
        <family val="3"/>
        <charset val="134"/>
      </rPr>
      <t>款</t>
    </r>
    <r>
      <rPr>
        <sz val="11"/>
        <color theme="1"/>
        <rFont val="Times New Roman"/>
        <family val="1"/>
      </rPr>
      <t>)</t>
    </r>
  </si>
  <si>
    <r>
      <rPr>
        <sz val="11"/>
        <color theme="1"/>
        <rFont val="Times New Roman"/>
        <family val="1"/>
      </rPr>
      <t xml:space="preserve">  </t>
    </r>
    <r>
      <rPr>
        <sz val="11"/>
        <color theme="1"/>
        <rFont val="宋体"/>
        <family val="3"/>
        <charset val="134"/>
      </rPr>
      <t>耕地占用税</t>
    </r>
    <r>
      <rPr>
        <sz val="11"/>
        <color theme="1"/>
        <rFont val="Times New Roman"/>
        <family val="1"/>
      </rPr>
      <t>(</t>
    </r>
    <r>
      <rPr>
        <sz val="11"/>
        <color theme="1"/>
        <rFont val="宋体"/>
        <family val="3"/>
        <charset val="134"/>
      </rPr>
      <t>款</t>
    </r>
    <r>
      <rPr>
        <sz val="11"/>
        <color theme="1"/>
        <rFont val="Times New Roman"/>
        <family val="1"/>
      </rPr>
      <t>)</t>
    </r>
  </si>
  <si>
    <r>
      <rPr>
        <sz val="11"/>
        <color theme="1"/>
        <rFont val="Times New Roman"/>
        <family val="1"/>
      </rPr>
      <t xml:space="preserve">  </t>
    </r>
    <r>
      <rPr>
        <sz val="11"/>
        <color theme="1"/>
        <rFont val="宋体"/>
        <family val="3"/>
        <charset val="134"/>
      </rPr>
      <t>契税</t>
    </r>
    <r>
      <rPr>
        <sz val="11"/>
        <color theme="1"/>
        <rFont val="Times New Roman"/>
        <family val="1"/>
      </rPr>
      <t>(</t>
    </r>
    <r>
      <rPr>
        <sz val="11"/>
        <color theme="1"/>
        <rFont val="宋体"/>
        <family val="3"/>
        <charset val="134"/>
      </rPr>
      <t>款</t>
    </r>
    <r>
      <rPr>
        <sz val="11"/>
        <color theme="1"/>
        <rFont val="Times New Roman"/>
        <family val="1"/>
      </rPr>
      <t>)</t>
    </r>
  </si>
  <si>
    <r>
      <rPr>
        <sz val="11"/>
        <color theme="1"/>
        <rFont val="Times New Roman"/>
        <family val="1"/>
      </rPr>
      <t xml:space="preserve">  </t>
    </r>
    <r>
      <rPr>
        <sz val="11"/>
        <color theme="1"/>
        <rFont val="宋体"/>
        <family val="3"/>
        <charset val="134"/>
      </rPr>
      <t>烟叶税</t>
    </r>
    <r>
      <rPr>
        <sz val="11"/>
        <color theme="1"/>
        <rFont val="Times New Roman"/>
        <family val="1"/>
      </rPr>
      <t>(</t>
    </r>
    <r>
      <rPr>
        <sz val="11"/>
        <color theme="1"/>
        <rFont val="宋体"/>
        <family val="3"/>
        <charset val="134"/>
      </rPr>
      <t>款</t>
    </r>
    <r>
      <rPr>
        <sz val="11"/>
        <color theme="1"/>
        <rFont val="Times New Roman"/>
        <family val="1"/>
      </rPr>
      <t>)</t>
    </r>
  </si>
  <si>
    <r>
      <rPr>
        <sz val="11"/>
        <color theme="1"/>
        <rFont val="Times New Roman"/>
        <family val="1"/>
      </rPr>
      <t xml:space="preserve">  </t>
    </r>
    <r>
      <rPr>
        <sz val="11"/>
        <color theme="1"/>
        <rFont val="宋体"/>
        <family val="3"/>
        <charset val="134"/>
      </rPr>
      <t>环境保护税</t>
    </r>
    <r>
      <rPr>
        <sz val="11"/>
        <color theme="1"/>
        <rFont val="Times New Roman"/>
        <family val="1"/>
      </rPr>
      <t>(</t>
    </r>
    <r>
      <rPr>
        <sz val="11"/>
        <color theme="1"/>
        <rFont val="宋体"/>
        <family val="3"/>
        <charset val="134"/>
      </rPr>
      <t>款</t>
    </r>
    <r>
      <rPr>
        <sz val="11"/>
        <color theme="1"/>
        <rFont val="Times New Roman"/>
        <family val="1"/>
      </rPr>
      <t>)</t>
    </r>
  </si>
  <si>
    <r>
      <rPr>
        <sz val="11"/>
        <color theme="1"/>
        <rFont val="Times New Roman"/>
        <family val="1"/>
      </rPr>
      <t xml:space="preserve">  </t>
    </r>
    <r>
      <rPr>
        <sz val="11"/>
        <color theme="1"/>
        <rFont val="宋体"/>
        <family val="3"/>
        <charset val="134"/>
      </rPr>
      <t>其他税收收入</t>
    </r>
  </si>
  <si>
    <r>
      <rPr>
        <b/>
        <sz val="11"/>
        <color theme="1"/>
        <rFont val="宋体"/>
        <family val="3"/>
        <charset val="134"/>
      </rPr>
      <t>二、非税收入</t>
    </r>
  </si>
  <si>
    <r>
      <rPr>
        <sz val="11"/>
        <color theme="1"/>
        <rFont val="Times New Roman"/>
        <family val="1"/>
      </rPr>
      <t xml:space="preserve">  </t>
    </r>
    <r>
      <rPr>
        <sz val="11"/>
        <color theme="1"/>
        <rFont val="宋体"/>
        <family val="3"/>
        <charset val="134"/>
      </rPr>
      <t>专项收入</t>
    </r>
  </si>
  <si>
    <r>
      <rPr>
        <sz val="11"/>
        <color theme="1"/>
        <rFont val="Times New Roman"/>
        <family val="1"/>
      </rPr>
      <t xml:space="preserve">  </t>
    </r>
    <r>
      <rPr>
        <sz val="11"/>
        <color theme="1"/>
        <rFont val="宋体"/>
        <family val="3"/>
        <charset val="134"/>
      </rPr>
      <t>行政事业性收费收入</t>
    </r>
  </si>
  <si>
    <r>
      <rPr>
        <sz val="11"/>
        <color theme="1"/>
        <rFont val="Times New Roman"/>
        <family val="1"/>
      </rPr>
      <t xml:space="preserve">  </t>
    </r>
    <r>
      <rPr>
        <sz val="11"/>
        <color theme="1"/>
        <rFont val="宋体"/>
        <family val="3"/>
        <charset val="134"/>
      </rPr>
      <t>罚没收入</t>
    </r>
  </si>
  <si>
    <r>
      <rPr>
        <sz val="11"/>
        <color theme="1"/>
        <rFont val="Times New Roman"/>
        <family val="1"/>
      </rPr>
      <t xml:space="preserve">  </t>
    </r>
    <r>
      <rPr>
        <sz val="11"/>
        <color theme="1"/>
        <rFont val="宋体"/>
        <family val="3"/>
        <charset val="134"/>
      </rPr>
      <t>国有资源</t>
    </r>
    <r>
      <rPr>
        <sz val="11"/>
        <color theme="1"/>
        <rFont val="Times New Roman"/>
        <family val="1"/>
      </rPr>
      <t>(</t>
    </r>
    <r>
      <rPr>
        <sz val="11"/>
        <color theme="1"/>
        <rFont val="宋体"/>
        <family val="3"/>
        <charset val="134"/>
      </rPr>
      <t>资产</t>
    </r>
    <r>
      <rPr>
        <sz val="11"/>
        <color theme="1"/>
        <rFont val="Times New Roman"/>
        <family val="1"/>
      </rPr>
      <t>)</t>
    </r>
    <r>
      <rPr>
        <sz val="11"/>
        <color theme="1"/>
        <rFont val="宋体"/>
        <family val="3"/>
        <charset val="134"/>
      </rPr>
      <t>有偿使用收入</t>
    </r>
  </si>
  <si>
    <r>
      <rPr>
        <sz val="11"/>
        <color theme="1"/>
        <rFont val="Times New Roman"/>
        <family val="1"/>
      </rPr>
      <t xml:space="preserve">  </t>
    </r>
    <r>
      <rPr>
        <sz val="11"/>
        <color theme="1"/>
        <rFont val="宋体"/>
        <family val="3"/>
        <charset val="134"/>
      </rPr>
      <t>政府住房基金收入</t>
    </r>
  </si>
  <si>
    <r>
      <rPr>
        <sz val="11"/>
        <color theme="1"/>
        <rFont val="Times New Roman"/>
        <family val="1"/>
      </rPr>
      <t xml:space="preserve">  </t>
    </r>
    <r>
      <rPr>
        <sz val="11"/>
        <color theme="1"/>
        <rFont val="宋体"/>
        <family val="3"/>
        <charset val="134"/>
      </rPr>
      <t>其他收入</t>
    </r>
    <r>
      <rPr>
        <sz val="11"/>
        <color theme="1"/>
        <rFont val="Times New Roman"/>
        <family val="1"/>
      </rPr>
      <t>(</t>
    </r>
    <r>
      <rPr>
        <sz val="11"/>
        <color theme="1"/>
        <rFont val="宋体"/>
        <family val="3"/>
        <charset val="134"/>
      </rPr>
      <t>款</t>
    </r>
    <r>
      <rPr>
        <sz val="11"/>
        <color theme="1"/>
        <rFont val="Times New Roman"/>
        <family val="1"/>
      </rPr>
      <t>)</t>
    </r>
  </si>
  <si>
    <r>
      <rPr>
        <b/>
        <sz val="11"/>
        <color theme="1"/>
        <rFont val="宋体"/>
        <family val="3"/>
        <charset val="134"/>
      </rPr>
      <t>一般公共预算收入</t>
    </r>
  </si>
  <si>
    <r>
      <rPr>
        <sz val="11"/>
        <color theme="1"/>
        <rFont val="Times New Roman"/>
        <family val="1"/>
      </rPr>
      <t xml:space="preserve">                            </t>
    </r>
    <r>
      <rPr>
        <sz val="11"/>
        <color theme="1"/>
        <rFont val="宋体"/>
        <family val="3"/>
        <charset val="134"/>
      </rPr>
      <t>单位：万元，</t>
    </r>
    <r>
      <rPr>
        <sz val="11"/>
        <color theme="1"/>
        <rFont val="Times New Roman"/>
        <family val="1"/>
      </rPr>
      <t>%</t>
    </r>
  </si>
  <si>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</si>
  <si>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</si>
  <si>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</si>
  <si>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</si>
  <si>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</si>
  <si>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</si>
  <si>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</si>
  <si>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</si>
  <si>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</si>
  <si>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</si>
  <si>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</si>
  <si>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</si>
  <si>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</si>
  <si>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</si>
  <si>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</si>
  <si>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</si>
  <si>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</si>
  <si>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</si>
  <si>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</si>
  <si>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</si>
  <si>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</si>
  <si>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债务付息支出</t>
  </si>
  <si>
    <t>债务发行费用支出</t>
  </si>
  <si>
    <t>一般公共预算支出</t>
  </si>
  <si>
    <t>单位：万元</t>
  </si>
  <si>
    <r>
      <rPr>
        <b/>
        <sz val="10"/>
        <rFont val="宋体"/>
        <family val="3"/>
        <charset val="134"/>
      </rPr>
      <t>一般公共预算收入</t>
    </r>
  </si>
  <si>
    <r>
      <rPr>
        <b/>
        <sz val="10"/>
        <rFont val="宋体"/>
        <family val="3"/>
        <charset val="134"/>
      </rPr>
      <t>一般公共预算支出</t>
    </r>
  </si>
  <si>
    <r>
      <rPr>
        <b/>
        <sz val="10"/>
        <rFont val="宋体"/>
        <family val="3"/>
        <charset val="134"/>
      </rPr>
      <t>上级补助收入</t>
    </r>
  </si>
  <si>
    <r>
      <rPr>
        <b/>
        <sz val="10"/>
        <rFont val="宋体"/>
        <family val="3"/>
        <charset val="134"/>
      </rPr>
      <t>补助下级支出</t>
    </r>
  </si>
  <si>
    <r>
      <rPr>
        <b/>
        <sz val="10"/>
        <rFont val="Times New Roman"/>
        <family val="1"/>
      </rPr>
      <t xml:space="preserve">  </t>
    </r>
    <r>
      <rPr>
        <b/>
        <sz val="10"/>
        <rFont val="宋体"/>
        <family val="3"/>
        <charset val="134"/>
      </rPr>
      <t>返还性收入</t>
    </r>
  </si>
  <si>
    <r>
      <rPr>
        <b/>
        <sz val="10"/>
        <rFont val="Times New Roman"/>
        <family val="1"/>
      </rPr>
      <t xml:space="preserve">  </t>
    </r>
    <r>
      <rPr>
        <b/>
        <sz val="10"/>
        <rFont val="宋体"/>
        <family val="3"/>
        <charset val="134"/>
      </rPr>
      <t>返还性支出</t>
    </r>
  </si>
  <si>
    <r>
      <rPr>
        <sz val="10"/>
        <rFont val="Times New Roman"/>
        <family val="1"/>
      </rPr>
      <t xml:space="preserve">    </t>
    </r>
    <r>
      <rPr>
        <sz val="10"/>
        <rFont val="宋体"/>
        <family val="3"/>
        <charset val="134"/>
      </rPr>
      <t>所得税基数返还收入</t>
    </r>
  </si>
  <si>
    <r>
      <rPr>
        <sz val="10"/>
        <rFont val="Times New Roman"/>
        <family val="1"/>
      </rPr>
      <t xml:space="preserve">    </t>
    </r>
    <r>
      <rPr>
        <sz val="10"/>
        <rFont val="宋体"/>
        <family val="3"/>
        <charset val="134"/>
      </rPr>
      <t>所得税基数返还支出</t>
    </r>
  </si>
  <si>
    <r>
      <rPr>
        <sz val="10"/>
        <rFont val="Times New Roman"/>
        <family val="1"/>
      </rPr>
      <t xml:space="preserve">    </t>
    </r>
    <r>
      <rPr>
        <sz val="10"/>
        <rFont val="宋体"/>
        <family val="3"/>
        <charset val="134"/>
      </rPr>
      <t>成品油税费改革税收返还收入</t>
    </r>
  </si>
  <si>
    <r>
      <rPr>
        <sz val="10"/>
        <rFont val="Times New Roman"/>
        <family val="1"/>
      </rPr>
      <t xml:space="preserve">    </t>
    </r>
    <r>
      <rPr>
        <sz val="10"/>
        <rFont val="宋体"/>
        <family val="3"/>
        <charset val="134"/>
      </rPr>
      <t>成品油税费改革税收返还支出</t>
    </r>
  </si>
  <si>
    <r>
      <rPr>
        <sz val="10"/>
        <rFont val="Times New Roman"/>
        <family val="1"/>
      </rPr>
      <t xml:space="preserve">    </t>
    </r>
    <r>
      <rPr>
        <sz val="10"/>
        <rFont val="宋体"/>
        <family val="3"/>
        <charset val="134"/>
      </rPr>
      <t>增值税税收返还收入</t>
    </r>
  </si>
  <si>
    <r>
      <rPr>
        <sz val="10"/>
        <rFont val="Times New Roman"/>
        <family val="1"/>
      </rPr>
      <t xml:space="preserve">    </t>
    </r>
    <r>
      <rPr>
        <sz val="10"/>
        <rFont val="宋体"/>
        <family val="3"/>
        <charset val="134"/>
      </rPr>
      <t>增值税税收返还支出</t>
    </r>
  </si>
  <si>
    <r>
      <rPr>
        <sz val="10"/>
        <rFont val="Times New Roman"/>
        <family val="1"/>
      </rPr>
      <t xml:space="preserve">    </t>
    </r>
    <r>
      <rPr>
        <sz val="10"/>
        <rFont val="宋体"/>
        <family val="3"/>
        <charset val="134"/>
      </rPr>
      <t>消费税税收返还收入</t>
    </r>
  </si>
  <si>
    <r>
      <rPr>
        <sz val="10"/>
        <rFont val="Times New Roman"/>
        <family val="1"/>
      </rPr>
      <t xml:space="preserve">    </t>
    </r>
    <r>
      <rPr>
        <sz val="10"/>
        <rFont val="宋体"/>
        <family val="3"/>
        <charset val="134"/>
      </rPr>
      <t>消费税税收返还支出</t>
    </r>
  </si>
  <si>
    <r>
      <rPr>
        <sz val="10"/>
        <rFont val="Times New Roman"/>
        <family val="1"/>
      </rPr>
      <t xml:space="preserve">    </t>
    </r>
    <r>
      <rPr>
        <sz val="10"/>
        <rFont val="宋体"/>
        <family val="3"/>
        <charset val="134"/>
      </rPr>
      <t>增值税</t>
    </r>
    <r>
      <rPr>
        <sz val="10"/>
        <rFont val="Times New Roman"/>
        <family val="1"/>
      </rPr>
      <t>“</t>
    </r>
    <r>
      <rPr>
        <sz val="10"/>
        <rFont val="宋体"/>
        <family val="3"/>
        <charset val="134"/>
      </rPr>
      <t>五五分享</t>
    </r>
    <r>
      <rPr>
        <sz val="10"/>
        <rFont val="Times New Roman"/>
        <family val="1"/>
      </rPr>
      <t>”</t>
    </r>
    <r>
      <rPr>
        <sz val="10"/>
        <rFont val="宋体"/>
        <family val="3"/>
        <charset val="134"/>
      </rPr>
      <t>税收返还收入</t>
    </r>
  </si>
  <si>
    <r>
      <rPr>
        <sz val="10"/>
        <rFont val="Times New Roman"/>
        <family val="1"/>
      </rPr>
      <t xml:space="preserve">    </t>
    </r>
    <r>
      <rPr>
        <sz val="10"/>
        <rFont val="宋体"/>
        <family val="3"/>
        <charset val="134"/>
      </rPr>
      <t>增值税</t>
    </r>
    <r>
      <rPr>
        <sz val="10"/>
        <rFont val="Times New Roman"/>
        <family val="1"/>
      </rPr>
      <t>“</t>
    </r>
    <r>
      <rPr>
        <sz val="10"/>
        <rFont val="宋体"/>
        <family val="3"/>
        <charset val="134"/>
      </rPr>
      <t>五五分享</t>
    </r>
    <r>
      <rPr>
        <sz val="10"/>
        <rFont val="Times New Roman"/>
        <family val="1"/>
      </rPr>
      <t>”</t>
    </r>
    <r>
      <rPr>
        <sz val="10"/>
        <rFont val="宋体"/>
        <family val="3"/>
        <charset val="134"/>
      </rPr>
      <t>税收返还支出</t>
    </r>
  </si>
  <si>
    <r>
      <rPr>
        <sz val="10"/>
        <rFont val="Times New Roman"/>
        <family val="1"/>
      </rPr>
      <t xml:space="preserve">    </t>
    </r>
    <r>
      <rPr>
        <sz val="10"/>
        <rFont val="宋体"/>
        <family val="3"/>
        <charset val="134"/>
      </rPr>
      <t>其他返还性收入</t>
    </r>
  </si>
  <si>
    <r>
      <rPr>
        <sz val="10"/>
        <rFont val="Times New Roman"/>
        <family val="1"/>
      </rPr>
      <t xml:space="preserve">    </t>
    </r>
    <r>
      <rPr>
        <sz val="10"/>
        <rFont val="宋体"/>
        <family val="3"/>
        <charset val="134"/>
      </rPr>
      <t>其他返还性支出</t>
    </r>
  </si>
  <si>
    <r>
      <rPr>
        <b/>
        <sz val="10"/>
        <rFont val="Times New Roman"/>
        <family val="1"/>
      </rPr>
      <t xml:space="preserve">  </t>
    </r>
    <r>
      <rPr>
        <b/>
        <sz val="10"/>
        <rFont val="宋体"/>
        <family val="3"/>
        <charset val="134"/>
      </rPr>
      <t>一般性转移支付收入</t>
    </r>
  </si>
  <si>
    <r>
      <rPr>
        <b/>
        <sz val="10"/>
        <rFont val="Times New Roman"/>
        <family val="1"/>
      </rPr>
      <t xml:space="preserve">  </t>
    </r>
    <r>
      <rPr>
        <b/>
        <sz val="10"/>
        <rFont val="宋体"/>
        <family val="3"/>
        <charset val="134"/>
      </rPr>
      <t>一般性转移支付支出</t>
    </r>
  </si>
  <si>
    <r>
      <rPr>
        <sz val="10"/>
        <rFont val="Times New Roman"/>
        <family val="1"/>
      </rPr>
      <t xml:space="preserve">    </t>
    </r>
    <r>
      <rPr>
        <sz val="10"/>
        <rFont val="宋体"/>
        <family val="3"/>
        <charset val="134"/>
      </rPr>
      <t>体制补助收入</t>
    </r>
  </si>
  <si>
    <r>
      <rPr>
        <sz val="10"/>
        <rFont val="Times New Roman"/>
        <family val="1"/>
      </rPr>
      <t xml:space="preserve">    </t>
    </r>
    <r>
      <rPr>
        <sz val="10"/>
        <rFont val="宋体"/>
        <family val="3"/>
        <charset val="134"/>
      </rPr>
      <t>体制补助支出</t>
    </r>
  </si>
  <si>
    <r>
      <rPr>
        <sz val="10"/>
        <rFont val="Times New Roman"/>
        <family val="1"/>
      </rPr>
      <t xml:space="preserve">    </t>
    </r>
    <r>
      <rPr>
        <sz val="10"/>
        <rFont val="宋体"/>
        <family val="3"/>
        <charset val="134"/>
      </rPr>
      <t>均衡性转移支付收入</t>
    </r>
  </si>
  <si>
    <r>
      <rPr>
        <sz val="10"/>
        <rFont val="Times New Roman"/>
        <family val="1"/>
      </rPr>
      <t xml:space="preserve">    </t>
    </r>
    <r>
      <rPr>
        <sz val="10"/>
        <rFont val="宋体"/>
        <family val="3"/>
        <charset val="134"/>
      </rPr>
      <t>均衡性转移支付支出</t>
    </r>
  </si>
  <si>
    <r>
      <rPr>
        <sz val="10"/>
        <rFont val="Times New Roman"/>
        <family val="1"/>
      </rPr>
      <t xml:space="preserve">    </t>
    </r>
    <r>
      <rPr>
        <sz val="10"/>
        <rFont val="宋体"/>
        <family val="3"/>
        <charset val="134"/>
      </rPr>
      <t>县级基本财力保障机制奖补资金收入</t>
    </r>
  </si>
  <si>
    <r>
      <rPr>
        <sz val="10"/>
        <rFont val="Times New Roman"/>
        <family val="1"/>
      </rPr>
      <t xml:space="preserve">    </t>
    </r>
    <r>
      <rPr>
        <sz val="10"/>
        <rFont val="宋体"/>
        <family val="3"/>
        <charset val="134"/>
      </rPr>
      <t>县级基本财力保障机制奖补资金支出</t>
    </r>
  </si>
  <si>
    <r>
      <rPr>
        <sz val="10"/>
        <rFont val="Times New Roman"/>
        <family val="1"/>
      </rPr>
      <t xml:space="preserve">    </t>
    </r>
    <r>
      <rPr>
        <sz val="10"/>
        <rFont val="宋体"/>
        <family val="3"/>
        <charset val="134"/>
      </rPr>
      <t>结算补助收入</t>
    </r>
  </si>
  <si>
    <r>
      <rPr>
        <sz val="10"/>
        <rFont val="Times New Roman"/>
        <family val="1"/>
      </rPr>
      <t xml:space="preserve">    </t>
    </r>
    <r>
      <rPr>
        <sz val="10"/>
        <rFont val="宋体"/>
        <family val="3"/>
        <charset val="134"/>
      </rPr>
      <t>结算补助支出</t>
    </r>
  </si>
  <si>
    <r>
      <rPr>
        <sz val="10"/>
        <rFont val="Times New Roman"/>
        <family val="1"/>
      </rPr>
      <t xml:space="preserve">    </t>
    </r>
    <r>
      <rPr>
        <sz val="10"/>
        <rFont val="宋体"/>
        <family val="3"/>
        <charset val="134"/>
      </rPr>
      <t>资源枯竭型城市转移支付补助收入</t>
    </r>
  </si>
  <si>
    <r>
      <rPr>
        <sz val="10"/>
        <rFont val="Times New Roman"/>
        <family val="1"/>
      </rPr>
      <t xml:space="preserve">    </t>
    </r>
    <r>
      <rPr>
        <sz val="10"/>
        <rFont val="宋体"/>
        <family val="3"/>
        <charset val="134"/>
      </rPr>
      <t>资源枯竭型城市转移支付补助支出</t>
    </r>
  </si>
  <si>
    <r>
      <rPr>
        <sz val="10"/>
        <rFont val="Times New Roman"/>
        <family val="1"/>
      </rPr>
      <t xml:space="preserve">    </t>
    </r>
    <r>
      <rPr>
        <sz val="10"/>
        <rFont val="宋体"/>
        <family val="3"/>
        <charset val="134"/>
      </rPr>
      <t>企业事业单位划转补助收入</t>
    </r>
  </si>
  <si>
    <r>
      <rPr>
        <sz val="10"/>
        <rFont val="Times New Roman"/>
        <family val="1"/>
      </rPr>
      <t xml:space="preserve">    </t>
    </r>
    <r>
      <rPr>
        <sz val="10"/>
        <rFont val="宋体"/>
        <family val="3"/>
        <charset val="134"/>
      </rPr>
      <t>企业事业单位划转补助支出</t>
    </r>
  </si>
  <si>
    <r>
      <rPr>
        <sz val="10"/>
        <rFont val="Times New Roman"/>
        <family val="1"/>
      </rPr>
      <t xml:space="preserve">    </t>
    </r>
    <r>
      <rPr>
        <sz val="10"/>
        <rFont val="宋体"/>
        <family val="3"/>
        <charset val="134"/>
      </rPr>
      <t>产粮</t>
    </r>
    <r>
      <rPr>
        <sz val="10"/>
        <rFont val="Times New Roman"/>
        <family val="1"/>
      </rPr>
      <t>(</t>
    </r>
    <r>
      <rPr>
        <sz val="10"/>
        <rFont val="宋体"/>
        <family val="3"/>
        <charset val="134"/>
      </rPr>
      <t>油</t>
    </r>
    <r>
      <rPr>
        <sz val="10"/>
        <rFont val="Times New Roman"/>
        <family val="1"/>
      </rPr>
      <t>)</t>
    </r>
    <r>
      <rPr>
        <sz val="10"/>
        <rFont val="宋体"/>
        <family val="3"/>
        <charset val="134"/>
      </rPr>
      <t>大县奖励资金收入</t>
    </r>
  </si>
  <si>
    <r>
      <rPr>
        <sz val="10"/>
        <rFont val="Times New Roman"/>
        <family val="1"/>
      </rPr>
      <t xml:space="preserve">    </t>
    </r>
    <r>
      <rPr>
        <sz val="10"/>
        <rFont val="宋体"/>
        <family val="3"/>
        <charset val="134"/>
      </rPr>
      <t>产粮</t>
    </r>
    <r>
      <rPr>
        <sz val="10"/>
        <rFont val="Times New Roman"/>
        <family val="1"/>
      </rPr>
      <t>(</t>
    </r>
    <r>
      <rPr>
        <sz val="10"/>
        <rFont val="宋体"/>
        <family val="3"/>
        <charset val="134"/>
      </rPr>
      <t>油</t>
    </r>
    <r>
      <rPr>
        <sz val="10"/>
        <rFont val="Times New Roman"/>
        <family val="1"/>
      </rPr>
      <t>)</t>
    </r>
    <r>
      <rPr>
        <sz val="10"/>
        <rFont val="宋体"/>
        <family val="3"/>
        <charset val="134"/>
      </rPr>
      <t>大县奖励资金支出</t>
    </r>
  </si>
  <si>
    <r>
      <rPr>
        <sz val="10"/>
        <rFont val="Times New Roman"/>
        <family val="1"/>
      </rPr>
      <t xml:space="preserve">    </t>
    </r>
    <r>
      <rPr>
        <sz val="10"/>
        <rFont val="宋体"/>
        <family val="3"/>
        <charset val="134"/>
      </rPr>
      <t>重点生态功能区转移支付收入</t>
    </r>
  </si>
  <si>
    <r>
      <rPr>
        <sz val="10"/>
        <rFont val="Times New Roman"/>
        <family val="1"/>
      </rPr>
      <t xml:space="preserve">    </t>
    </r>
    <r>
      <rPr>
        <sz val="10"/>
        <rFont val="宋体"/>
        <family val="3"/>
        <charset val="134"/>
      </rPr>
      <t>重点生态功能区转移支付支出</t>
    </r>
  </si>
  <si>
    <r>
      <rPr>
        <sz val="10"/>
        <rFont val="Times New Roman"/>
        <family val="1"/>
      </rPr>
      <t xml:space="preserve">    </t>
    </r>
    <r>
      <rPr>
        <sz val="10"/>
        <rFont val="宋体"/>
        <family val="3"/>
        <charset val="134"/>
      </rPr>
      <t>固定数额补助收入</t>
    </r>
  </si>
  <si>
    <r>
      <rPr>
        <sz val="10"/>
        <rFont val="Times New Roman"/>
        <family val="1"/>
      </rPr>
      <t xml:space="preserve">    </t>
    </r>
    <r>
      <rPr>
        <sz val="10"/>
        <rFont val="宋体"/>
        <family val="3"/>
        <charset val="134"/>
      </rPr>
      <t>固定数额补助支出</t>
    </r>
  </si>
  <si>
    <r>
      <rPr>
        <sz val="10"/>
        <rFont val="Times New Roman"/>
        <family val="1"/>
      </rPr>
      <t xml:space="preserve">    </t>
    </r>
    <r>
      <rPr>
        <sz val="10"/>
        <rFont val="宋体"/>
        <family val="3"/>
        <charset val="134"/>
      </rPr>
      <t>革命老区转移支付收入</t>
    </r>
  </si>
  <si>
    <r>
      <rPr>
        <sz val="10"/>
        <rFont val="Times New Roman"/>
        <family val="1"/>
      </rPr>
      <t xml:space="preserve">    </t>
    </r>
    <r>
      <rPr>
        <sz val="10"/>
        <rFont val="宋体"/>
        <family val="3"/>
        <charset val="134"/>
      </rPr>
      <t>革命老区转移支付支出</t>
    </r>
  </si>
  <si>
    <r>
      <rPr>
        <sz val="10"/>
        <rFont val="Times New Roman"/>
        <family val="1"/>
      </rPr>
      <t xml:space="preserve">    </t>
    </r>
    <r>
      <rPr>
        <sz val="10"/>
        <rFont val="宋体"/>
        <family val="3"/>
        <charset val="134"/>
      </rPr>
      <t>民族地区转移支付收入</t>
    </r>
  </si>
  <si>
    <r>
      <rPr>
        <sz val="10"/>
        <rFont val="Times New Roman"/>
        <family val="1"/>
      </rPr>
      <t xml:space="preserve">    </t>
    </r>
    <r>
      <rPr>
        <sz val="10"/>
        <rFont val="宋体"/>
        <family val="3"/>
        <charset val="134"/>
      </rPr>
      <t>民族地区转移支付支出</t>
    </r>
  </si>
  <si>
    <r>
      <rPr>
        <sz val="10"/>
        <rFont val="Times New Roman"/>
        <family val="1"/>
      </rPr>
      <t xml:space="preserve">    </t>
    </r>
    <r>
      <rPr>
        <sz val="10"/>
        <rFont val="宋体"/>
        <family val="3"/>
        <charset val="134"/>
      </rPr>
      <t>边境地区转移支付收入</t>
    </r>
  </si>
  <si>
    <r>
      <rPr>
        <sz val="10"/>
        <rFont val="Times New Roman"/>
        <family val="1"/>
      </rPr>
      <t xml:space="preserve">    </t>
    </r>
    <r>
      <rPr>
        <sz val="10"/>
        <rFont val="宋体"/>
        <family val="3"/>
        <charset val="134"/>
      </rPr>
      <t>边境地区转移支付支出</t>
    </r>
  </si>
  <si>
    <r>
      <rPr>
        <sz val="10"/>
        <rFont val="Times New Roman"/>
        <family val="1"/>
      </rPr>
      <t xml:space="preserve">    </t>
    </r>
    <r>
      <rPr>
        <sz val="10"/>
        <rFont val="宋体"/>
        <family val="3"/>
        <charset val="134"/>
      </rPr>
      <t>贫困地区转移支付收入</t>
    </r>
  </si>
  <si>
    <r>
      <rPr>
        <sz val="10"/>
        <rFont val="Times New Roman"/>
        <family val="1"/>
      </rPr>
      <t xml:space="preserve">    </t>
    </r>
    <r>
      <rPr>
        <sz val="10"/>
        <rFont val="宋体"/>
        <family val="3"/>
        <charset val="134"/>
      </rPr>
      <t>贫困地区转移支付支出</t>
    </r>
  </si>
  <si>
    <r>
      <rPr>
        <sz val="10"/>
        <rFont val="Times New Roman"/>
        <family val="1"/>
      </rPr>
      <t xml:space="preserve">    </t>
    </r>
    <r>
      <rPr>
        <sz val="10"/>
        <rFont val="宋体"/>
        <family val="3"/>
        <charset val="134"/>
      </rPr>
      <t>一般公共服务共同财政事权转移支付收入</t>
    </r>
    <r>
      <rPr>
        <sz val="10"/>
        <rFont val="Times New Roman"/>
        <family val="1"/>
      </rPr>
      <t xml:space="preserve">  </t>
    </r>
  </si>
  <si>
    <r>
      <rPr>
        <sz val="10"/>
        <rFont val="Times New Roman"/>
        <family val="1"/>
      </rPr>
      <t xml:space="preserve">    </t>
    </r>
    <r>
      <rPr>
        <sz val="10"/>
        <rFont val="宋体"/>
        <family val="3"/>
        <charset val="134"/>
      </rPr>
      <t>一般公共服务共同财政事权转移支付支出</t>
    </r>
    <r>
      <rPr>
        <sz val="10"/>
        <rFont val="Times New Roman"/>
        <family val="1"/>
      </rPr>
      <t xml:space="preserve">  </t>
    </r>
  </si>
  <si>
    <r>
      <rPr>
        <sz val="10"/>
        <rFont val="Times New Roman"/>
        <family val="1"/>
      </rPr>
      <t xml:space="preserve">    </t>
    </r>
    <r>
      <rPr>
        <sz val="10"/>
        <rFont val="宋体"/>
        <family val="3"/>
        <charset val="134"/>
      </rPr>
      <t>外交共同财政事权转移支付收入</t>
    </r>
    <r>
      <rPr>
        <sz val="10"/>
        <rFont val="Times New Roman"/>
        <family val="1"/>
      </rPr>
      <t xml:space="preserve">  </t>
    </r>
  </si>
  <si>
    <r>
      <rPr>
        <sz val="10"/>
        <rFont val="Times New Roman"/>
        <family val="1"/>
      </rPr>
      <t xml:space="preserve">    </t>
    </r>
    <r>
      <rPr>
        <sz val="10"/>
        <rFont val="宋体"/>
        <family val="3"/>
        <charset val="134"/>
      </rPr>
      <t>外交共同财政事权转移支付支出</t>
    </r>
    <r>
      <rPr>
        <sz val="10"/>
        <rFont val="Times New Roman"/>
        <family val="1"/>
      </rPr>
      <t xml:space="preserve"> </t>
    </r>
  </si>
  <si>
    <r>
      <rPr>
        <sz val="10"/>
        <rFont val="Times New Roman"/>
        <family val="1"/>
      </rPr>
      <t xml:space="preserve">    </t>
    </r>
    <r>
      <rPr>
        <sz val="10"/>
        <rFont val="宋体"/>
        <family val="3"/>
        <charset val="134"/>
      </rPr>
      <t>国防共同财政事权转移支付收入</t>
    </r>
    <r>
      <rPr>
        <sz val="10"/>
        <rFont val="Times New Roman"/>
        <family val="1"/>
      </rPr>
      <t xml:space="preserve">  </t>
    </r>
  </si>
  <si>
    <r>
      <rPr>
        <sz val="10"/>
        <rFont val="Times New Roman"/>
        <family val="1"/>
      </rPr>
      <t xml:space="preserve">    </t>
    </r>
    <r>
      <rPr>
        <sz val="10"/>
        <rFont val="宋体"/>
        <family val="3"/>
        <charset val="134"/>
      </rPr>
      <t>国防共同财政事权转移支付支出</t>
    </r>
    <r>
      <rPr>
        <sz val="10"/>
        <rFont val="Times New Roman"/>
        <family val="1"/>
      </rPr>
      <t xml:space="preserve"> </t>
    </r>
  </si>
  <si>
    <r>
      <rPr>
        <sz val="10"/>
        <rFont val="Times New Roman"/>
        <family val="1"/>
      </rPr>
      <t xml:space="preserve">    </t>
    </r>
    <r>
      <rPr>
        <sz val="10"/>
        <rFont val="宋体"/>
        <family val="3"/>
        <charset val="134"/>
      </rPr>
      <t>公共安全共同财政事权转移支付收入</t>
    </r>
    <r>
      <rPr>
        <sz val="10"/>
        <rFont val="Times New Roman"/>
        <family val="1"/>
      </rPr>
      <t xml:space="preserve">  </t>
    </r>
  </si>
  <si>
    <r>
      <rPr>
        <sz val="10"/>
        <rFont val="Times New Roman"/>
        <family val="1"/>
      </rPr>
      <t xml:space="preserve">    </t>
    </r>
    <r>
      <rPr>
        <sz val="10"/>
        <rFont val="宋体"/>
        <family val="3"/>
        <charset val="134"/>
      </rPr>
      <t>公共安全共同财政事权转移支付支出</t>
    </r>
    <r>
      <rPr>
        <sz val="10"/>
        <rFont val="Times New Roman"/>
        <family val="1"/>
      </rPr>
      <t xml:space="preserve"> </t>
    </r>
  </si>
  <si>
    <r>
      <rPr>
        <sz val="10"/>
        <rFont val="Times New Roman"/>
        <family val="1"/>
      </rPr>
      <t xml:space="preserve">    </t>
    </r>
    <r>
      <rPr>
        <sz val="10"/>
        <rFont val="宋体"/>
        <family val="3"/>
        <charset val="134"/>
      </rPr>
      <t>教育共同财政事权转移支付收入</t>
    </r>
    <r>
      <rPr>
        <sz val="10"/>
        <rFont val="Times New Roman"/>
        <family val="1"/>
      </rPr>
      <t xml:space="preserve">  </t>
    </r>
  </si>
  <si>
    <r>
      <rPr>
        <sz val="10"/>
        <rFont val="Times New Roman"/>
        <family val="1"/>
      </rPr>
      <t xml:space="preserve">    </t>
    </r>
    <r>
      <rPr>
        <sz val="10"/>
        <rFont val="宋体"/>
        <family val="3"/>
        <charset val="134"/>
      </rPr>
      <t>教育共同财政事权转移支付支出</t>
    </r>
    <r>
      <rPr>
        <sz val="10"/>
        <rFont val="Times New Roman"/>
        <family val="1"/>
      </rPr>
      <t xml:space="preserve"> </t>
    </r>
  </si>
  <si>
    <r>
      <rPr>
        <sz val="10"/>
        <rFont val="Times New Roman"/>
        <family val="1"/>
      </rPr>
      <t xml:space="preserve">    </t>
    </r>
    <r>
      <rPr>
        <sz val="10"/>
        <rFont val="宋体"/>
        <family val="3"/>
        <charset val="134"/>
      </rPr>
      <t>科学技术共同财政事权转移支付收入</t>
    </r>
    <r>
      <rPr>
        <sz val="10"/>
        <rFont val="Times New Roman"/>
        <family val="1"/>
      </rPr>
      <t xml:space="preserve">  </t>
    </r>
  </si>
  <si>
    <r>
      <rPr>
        <sz val="10"/>
        <rFont val="Times New Roman"/>
        <family val="1"/>
      </rPr>
      <t xml:space="preserve">    </t>
    </r>
    <r>
      <rPr>
        <sz val="10"/>
        <rFont val="宋体"/>
        <family val="3"/>
        <charset val="134"/>
      </rPr>
      <t>科学技术共同财政事权转移支付支出</t>
    </r>
    <r>
      <rPr>
        <sz val="10"/>
        <rFont val="Times New Roman"/>
        <family val="1"/>
      </rPr>
      <t xml:space="preserve">  </t>
    </r>
  </si>
  <si>
    <r>
      <rPr>
        <sz val="10"/>
        <rFont val="Times New Roman"/>
        <family val="1"/>
      </rPr>
      <t xml:space="preserve">    </t>
    </r>
    <r>
      <rPr>
        <sz val="10"/>
        <rFont val="宋体"/>
        <family val="3"/>
        <charset val="134"/>
      </rPr>
      <t>文化旅游体育与传媒共同财政事权转移支付收入</t>
    </r>
    <r>
      <rPr>
        <sz val="10"/>
        <rFont val="Times New Roman"/>
        <family val="1"/>
      </rPr>
      <t xml:space="preserve">  </t>
    </r>
  </si>
  <si>
    <r>
      <rPr>
        <sz val="10"/>
        <rFont val="Times New Roman"/>
        <family val="1"/>
      </rPr>
      <t xml:space="preserve">    </t>
    </r>
    <r>
      <rPr>
        <sz val="10"/>
        <rFont val="宋体"/>
        <family val="3"/>
        <charset val="134"/>
      </rPr>
      <t>文化旅游体育与传媒共同财政事权转移支付支出</t>
    </r>
    <r>
      <rPr>
        <sz val="10"/>
        <rFont val="Times New Roman"/>
        <family val="1"/>
      </rPr>
      <t xml:space="preserve">  </t>
    </r>
  </si>
  <si>
    <r>
      <rPr>
        <sz val="10"/>
        <rFont val="Times New Roman"/>
        <family val="1"/>
      </rPr>
      <t xml:space="preserve">    </t>
    </r>
    <r>
      <rPr>
        <sz val="10"/>
        <rFont val="宋体"/>
        <family val="3"/>
        <charset val="134"/>
      </rPr>
      <t>社会保障和就业共同财政事权转移支付收入</t>
    </r>
    <r>
      <rPr>
        <sz val="10"/>
        <rFont val="Times New Roman"/>
        <family val="1"/>
      </rPr>
      <t xml:space="preserve">  </t>
    </r>
  </si>
  <si>
    <r>
      <rPr>
        <sz val="10"/>
        <rFont val="Times New Roman"/>
        <family val="1"/>
      </rPr>
      <t xml:space="preserve">    </t>
    </r>
    <r>
      <rPr>
        <sz val="10"/>
        <rFont val="宋体"/>
        <family val="3"/>
        <charset val="134"/>
      </rPr>
      <t>社会保障和就业共同财政事权转移支付支出</t>
    </r>
    <r>
      <rPr>
        <sz val="10"/>
        <rFont val="Times New Roman"/>
        <family val="1"/>
      </rPr>
      <t xml:space="preserve"> </t>
    </r>
  </si>
  <si>
    <t xml:space="preserve">    医疗卫生共同财政事权转移支付收入  </t>
  </si>
  <si>
    <t xml:space="preserve">    医疗卫生共同财政事权转移支付支出  </t>
  </si>
  <si>
    <r>
      <rPr>
        <sz val="10"/>
        <rFont val="Times New Roman"/>
        <family val="1"/>
      </rPr>
      <t xml:space="preserve">    </t>
    </r>
    <r>
      <rPr>
        <sz val="10"/>
        <rFont val="宋体"/>
        <family val="3"/>
        <charset val="134"/>
      </rPr>
      <t>节能环保共同财政事权转移支付收入</t>
    </r>
    <r>
      <rPr>
        <sz val="10"/>
        <rFont val="Times New Roman"/>
        <family val="1"/>
      </rPr>
      <t xml:space="preserve">  </t>
    </r>
  </si>
  <si>
    <r>
      <rPr>
        <sz val="10"/>
        <rFont val="Times New Roman"/>
        <family val="1"/>
      </rPr>
      <t xml:space="preserve">    </t>
    </r>
    <r>
      <rPr>
        <sz val="10"/>
        <rFont val="宋体"/>
        <family val="3"/>
        <charset val="134"/>
      </rPr>
      <t>节能环保共同财政事权转移支付支出</t>
    </r>
  </si>
  <si>
    <r>
      <rPr>
        <sz val="10"/>
        <rFont val="Times New Roman"/>
        <family val="1"/>
      </rPr>
      <t xml:space="preserve">    </t>
    </r>
    <r>
      <rPr>
        <sz val="10"/>
        <rFont val="宋体"/>
        <family val="3"/>
        <charset val="134"/>
      </rPr>
      <t>城乡社区共同财政事权转移支付收入</t>
    </r>
    <r>
      <rPr>
        <sz val="10"/>
        <rFont val="Times New Roman"/>
        <family val="1"/>
      </rPr>
      <t xml:space="preserve">  </t>
    </r>
  </si>
  <si>
    <r>
      <rPr>
        <sz val="10"/>
        <rFont val="Times New Roman"/>
        <family val="1"/>
      </rPr>
      <t xml:space="preserve">    </t>
    </r>
    <r>
      <rPr>
        <sz val="10"/>
        <rFont val="宋体"/>
        <family val="3"/>
        <charset val="134"/>
      </rPr>
      <t>城乡社区共同财政事权转移支付支出</t>
    </r>
  </si>
  <si>
    <r>
      <rPr>
        <sz val="10"/>
        <rFont val="Times New Roman"/>
        <family val="1"/>
      </rPr>
      <t xml:space="preserve">    </t>
    </r>
    <r>
      <rPr>
        <sz val="10"/>
        <rFont val="宋体"/>
        <family val="3"/>
        <charset val="134"/>
      </rPr>
      <t>农林水共同财政事权转移支付收入</t>
    </r>
    <r>
      <rPr>
        <sz val="10"/>
        <rFont val="Times New Roman"/>
        <family val="1"/>
      </rPr>
      <t xml:space="preserve">  </t>
    </r>
  </si>
  <si>
    <r>
      <rPr>
        <sz val="10"/>
        <rFont val="Times New Roman"/>
        <family val="1"/>
      </rPr>
      <t xml:space="preserve">    </t>
    </r>
    <r>
      <rPr>
        <sz val="10"/>
        <rFont val="宋体"/>
        <family val="3"/>
        <charset val="134"/>
      </rPr>
      <t>农林水共同财政事权转移支付支出</t>
    </r>
  </si>
  <si>
    <r>
      <rPr>
        <sz val="10"/>
        <rFont val="Times New Roman"/>
        <family val="1"/>
      </rPr>
      <t xml:space="preserve">    </t>
    </r>
    <r>
      <rPr>
        <sz val="10"/>
        <rFont val="宋体"/>
        <family val="3"/>
        <charset val="134"/>
      </rPr>
      <t>交通运输共同财政事权转移支付收入</t>
    </r>
    <r>
      <rPr>
        <sz val="10"/>
        <rFont val="Times New Roman"/>
        <family val="1"/>
      </rPr>
      <t xml:space="preserve">  </t>
    </r>
  </si>
  <si>
    <r>
      <rPr>
        <sz val="10"/>
        <rFont val="Times New Roman"/>
        <family val="1"/>
      </rPr>
      <t xml:space="preserve">    </t>
    </r>
    <r>
      <rPr>
        <sz val="10"/>
        <rFont val="宋体"/>
        <family val="3"/>
        <charset val="134"/>
      </rPr>
      <t>交通运输共同财政事权转移支付支出</t>
    </r>
    <r>
      <rPr>
        <sz val="10"/>
        <rFont val="Times New Roman"/>
        <family val="1"/>
      </rPr>
      <t xml:space="preserve"> </t>
    </r>
  </si>
  <si>
    <r>
      <rPr>
        <sz val="10"/>
        <rFont val="Times New Roman"/>
        <family val="1"/>
      </rPr>
      <t xml:space="preserve">    </t>
    </r>
    <r>
      <rPr>
        <sz val="10"/>
        <rFont val="宋体"/>
        <family val="3"/>
        <charset val="134"/>
      </rPr>
      <t>资源勘探信息等共同财政事权转移支付收入</t>
    </r>
    <r>
      <rPr>
        <sz val="10"/>
        <rFont val="Times New Roman"/>
        <family val="1"/>
      </rPr>
      <t xml:space="preserve">  </t>
    </r>
  </si>
  <si>
    <r>
      <rPr>
        <sz val="10"/>
        <rFont val="Times New Roman"/>
        <family val="1"/>
      </rPr>
      <t xml:space="preserve">    </t>
    </r>
    <r>
      <rPr>
        <sz val="10"/>
        <rFont val="宋体"/>
        <family val="3"/>
        <charset val="134"/>
      </rPr>
      <t>资源勘探信息等共同财政事权转移支付支出</t>
    </r>
    <r>
      <rPr>
        <sz val="10"/>
        <rFont val="Times New Roman"/>
        <family val="1"/>
      </rPr>
      <t xml:space="preserve"> </t>
    </r>
  </si>
  <si>
    <r>
      <rPr>
        <sz val="10"/>
        <rFont val="Times New Roman"/>
        <family val="1"/>
      </rPr>
      <t xml:space="preserve">    </t>
    </r>
    <r>
      <rPr>
        <sz val="10"/>
        <rFont val="宋体"/>
        <family val="3"/>
        <charset val="134"/>
      </rPr>
      <t>商业服务业等共同财政事权转移支付收入</t>
    </r>
    <r>
      <rPr>
        <sz val="10"/>
        <rFont val="Times New Roman"/>
        <family val="1"/>
      </rPr>
      <t xml:space="preserve">  </t>
    </r>
  </si>
  <si>
    <r>
      <rPr>
        <sz val="10"/>
        <rFont val="Times New Roman"/>
        <family val="1"/>
      </rPr>
      <t xml:space="preserve">    </t>
    </r>
    <r>
      <rPr>
        <sz val="10"/>
        <rFont val="宋体"/>
        <family val="3"/>
        <charset val="134"/>
      </rPr>
      <t>商业服务业等共同财政事权转移支付支出</t>
    </r>
  </si>
  <si>
    <r>
      <rPr>
        <sz val="10"/>
        <rFont val="Times New Roman"/>
        <family val="1"/>
      </rPr>
      <t xml:space="preserve">    </t>
    </r>
    <r>
      <rPr>
        <sz val="10"/>
        <rFont val="宋体"/>
        <family val="3"/>
        <charset val="134"/>
      </rPr>
      <t>金融共同财政事权转移支付收入</t>
    </r>
    <r>
      <rPr>
        <sz val="10"/>
        <rFont val="Times New Roman"/>
        <family val="1"/>
      </rPr>
      <t xml:space="preserve">  </t>
    </r>
  </si>
  <si>
    <r>
      <rPr>
        <sz val="10"/>
        <rFont val="Times New Roman"/>
        <family val="1"/>
      </rPr>
      <t xml:space="preserve">    </t>
    </r>
    <r>
      <rPr>
        <sz val="10"/>
        <rFont val="宋体"/>
        <family val="3"/>
        <charset val="134"/>
      </rPr>
      <t>金融共同财政事权转移支付支出</t>
    </r>
    <r>
      <rPr>
        <sz val="10"/>
        <rFont val="Times New Roman"/>
        <family val="1"/>
      </rPr>
      <t xml:space="preserve"> </t>
    </r>
  </si>
  <si>
    <r>
      <rPr>
        <sz val="10"/>
        <rFont val="Times New Roman"/>
        <family val="1"/>
      </rPr>
      <t xml:space="preserve">    </t>
    </r>
    <r>
      <rPr>
        <sz val="10"/>
        <rFont val="宋体"/>
        <family val="3"/>
        <charset val="134"/>
      </rPr>
      <t>自然资源海洋气象等共同财政事权转移支付收入</t>
    </r>
    <r>
      <rPr>
        <sz val="10"/>
        <rFont val="Times New Roman"/>
        <family val="1"/>
      </rPr>
      <t xml:space="preserve">  </t>
    </r>
  </si>
  <si>
    <r>
      <rPr>
        <sz val="10"/>
        <rFont val="Times New Roman"/>
        <family val="1"/>
      </rPr>
      <t xml:space="preserve">    </t>
    </r>
    <r>
      <rPr>
        <sz val="10"/>
        <rFont val="宋体"/>
        <family val="3"/>
        <charset val="134"/>
      </rPr>
      <t>自然资源海洋气象等共同财政事权转移支付支出</t>
    </r>
    <r>
      <rPr>
        <sz val="10"/>
        <rFont val="Times New Roman"/>
        <family val="1"/>
      </rPr>
      <t xml:space="preserve">  </t>
    </r>
  </si>
  <si>
    <r>
      <rPr>
        <sz val="10"/>
        <rFont val="Times New Roman"/>
        <family val="1"/>
      </rPr>
      <t xml:space="preserve">    </t>
    </r>
    <r>
      <rPr>
        <sz val="10"/>
        <rFont val="宋体"/>
        <family val="3"/>
        <charset val="134"/>
      </rPr>
      <t>住房保障共同财政事权转移支付收入</t>
    </r>
    <r>
      <rPr>
        <sz val="10"/>
        <rFont val="Times New Roman"/>
        <family val="1"/>
      </rPr>
      <t xml:space="preserve">  </t>
    </r>
  </si>
  <si>
    <r>
      <rPr>
        <sz val="10"/>
        <rFont val="Times New Roman"/>
        <family val="1"/>
      </rPr>
      <t xml:space="preserve">    </t>
    </r>
    <r>
      <rPr>
        <sz val="10"/>
        <rFont val="宋体"/>
        <family val="3"/>
        <charset val="134"/>
      </rPr>
      <t>住房保障共同财政事权转移支付支出</t>
    </r>
  </si>
  <si>
    <r>
      <rPr>
        <sz val="10"/>
        <rFont val="Times New Roman"/>
        <family val="1"/>
      </rPr>
      <t xml:space="preserve">    </t>
    </r>
    <r>
      <rPr>
        <sz val="10"/>
        <rFont val="宋体"/>
        <family val="3"/>
        <charset val="134"/>
      </rPr>
      <t>粮油物资储备共同财政事权转移支付收入</t>
    </r>
    <r>
      <rPr>
        <sz val="10"/>
        <rFont val="Times New Roman"/>
        <family val="1"/>
      </rPr>
      <t xml:space="preserve">  </t>
    </r>
  </si>
  <si>
    <r>
      <rPr>
        <sz val="10"/>
        <rFont val="Times New Roman"/>
        <family val="1"/>
      </rPr>
      <t xml:space="preserve">    </t>
    </r>
    <r>
      <rPr>
        <sz val="10"/>
        <rFont val="宋体"/>
        <family val="3"/>
        <charset val="134"/>
      </rPr>
      <t>粮油物资储备共同财政事权转移支付支出</t>
    </r>
  </si>
  <si>
    <t xml:space="preserve">    灾害防治及应急管理共同财政事权转移支付收入  </t>
  </si>
  <si>
    <r>
      <rPr>
        <sz val="10"/>
        <rFont val="Times New Roman"/>
        <family val="1"/>
      </rPr>
      <t xml:space="preserve">    </t>
    </r>
    <r>
      <rPr>
        <sz val="10"/>
        <rFont val="方正书宋_GBK"/>
        <charset val="134"/>
      </rPr>
      <t>灾害防治及应急管理共同财政事权转移支付支出</t>
    </r>
    <r>
      <rPr>
        <sz val="10"/>
        <rFont val="Times New Roman"/>
        <family val="1"/>
      </rPr>
      <t xml:space="preserve">  </t>
    </r>
  </si>
  <si>
    <r>
      <rPr>
        <sz val="10"/>
        <rFont val="Times New Roman"/>
        <family val="1"/>
      </rPr>
      <t xml:space="preserve">    </t>
    </r>
    <r>
      <rPr>
        <sz val="10"/>
        <rFont val="宋体"/>
        <family val="3"/>
        <charset val="134"/>
      </rPr>
      <t>其他共同财政事权转移支付收入</t>
    </r>
    <r>
      <rPr>
        <sz val="10"/>
        <rFont val="Times New Roman"/>
        <family val="1"/>
      </rPr>
      <t xml:space="preserve">  </t>
    </r>
  </si>
  <si>
    <r>
      <rPr>
        <sz val="10"/>
        <rFont val="Times New Roman"/>
        <family val="1"/>
      </rPr>
      <t xml:space="preserve">    </t>
    </r>
    <r>
      <rPr>
        <sz val="10"/>
        <rFont val="宋体"/>
        <family val="3"/>
        <charset val="134"/>
      </rPr>
      <t>其他共同财政事权转移支付支出</t>
    </r>
    <r>
      <rPr>
        <sz val="10"/>
        <rFont val="Times New Roman"/>
        <family val="1"/>
      </rPr>
      <t xml:space="preserve"> </t>
    </r>
  </si>
  <si>
    <r>
      <rPr>
        <sz val="10"/>
        <rFont val="Times New Roman"/>
        <family val="1"/>
      </rPr>
      <t xml:space="preserve">    </t>
    </r>
    <r>
      <rPr>
        <sz val="10"/>
        <rFont val="宋体"/>
        <family val="3"/>
        <charset val="134"/>
      </rPr>
      <t>其他一般性转移支付收入</t>
    </r>
  </si>
  <si>
    <r>
      <rPr>
        <sz val="10"/>
        <rFont val="Times New Roman"/>
        <family val="1"/>
      </rPr>
      <t xml:space="preserve">    </t>
    </r>
    <r>
      <rPr>
        <sz val="10"/>
        <rFont val="宋体"/>
        <family val="3"/>
        <charset val="134"/>
      </rPr>
      <t>其他一般性转移支付支出</t>
    </r>
  </si>
  <si>
    <r>
      <rPr>
        <b/>
        <sz val="10"/>
        <rFont val="Times New Roman"/>
        <family val="1"/>
      </rPr>
      <t xml:space="preserve">  </t>
    </r>
    <r>
      <rPr>
        <b/>
        <sz val="10"/>
        <rFont val="宋体"/>
        <family val="3"/>
        <charset val="134"/>
      </rPr>
      <t>专项转移支付收入</t>
    </r>
  </si>
  <si>
    <r>
      <rPr>
        <b/>
        <sz val="10"/>
        <rFont val="Times New Roman"/>
        <family val="1"/>
      </rPr>
      <t xml:space="preserve">  </t>
    </r>
    <r>
      <rPr>
        <b/>
        <sz val="10"/>
        <rFont val="宋体"/>
        <family val="3"/>
        <charset val="134"/>
      </rPr>
      <t>专项转移支付支出</t>
    </r>
  </si>
  <si>
    <t>下级上解收入</t>
  </si>
  <si>
    <r>
      <rPr>
        <b/>
        <sz val="10"/>
        <rFont val="宋体"/>
        <family val="3"/>
        <charset val="134"/>
      </rPr>
      <t>上解上级支出</t>
    </r>
  </si>
  <si>
    <t xml:space="preserve">  体制上解收入</t>
  </si>
  <si>
    <r>
      <rPr>
        <sz val="10"/>
        <rFont val="Times New Roman"/>
        <family val="1"/>
      </rPr>
      <t xml:space="preserve">  </t>
    </r>
    <r>
      <rPr>
        <sz val="10"/>
        <rFont val="宋体"/>
        <family val="3"/>
        <charset val="134"/>
      </rPr>
      <t>体制上解支出</t>
    </r>
  </si>
  <si>
    <t xml:space="preserve">  专项上解收入</t>
  </si>
  <si>
    <r>
      <rPr>
        <sz val="10"/>
        <rFont val="Times New Roman"/>
        <family val="1"/>
      </rPr>
      <t xml:space="preserve">  </t>
    </r>
    <r>
      <rPr>
        <sz val="10"/>
        <rFont val="宋体"/>
        <family val="3"/>
        <charset val="134"/>
      </rPr>
      <t>专项上解支出</t>
    </r>
  </si>
  <si>
    <r>
      <rPr>
        <b/>
        <sz val="10"/>
        <rFont val="宋体"/>
        <family val="3"/>
        <charset val="134"/>
      </rPr>
      <t>上年结余</t>
    </r>
  </si>
  <si>
    <r>
      <rPr>
        <b/>
        <sz val="10"/>
        <rFont val="宋体"/>
        <family val="3"/>
        <charset val="134"/>
      </rPr>
      <t>调入资金</t>
    </r>
    <r>
      <rPr>
        <b/>
        <sz val="10"/>
        <rFont val="Times New Roman"/>
        <family val="1"/>
      </rPr>
      <t xml:space="preserve">   </t>
    </r>
  </si>
  <si>
    <r>
      <rPr>
        <b/>
        <sz val="10"/>
        <rFont val="宋体"/>
        <family val="3"/>
        <charset val="134"/>
      </rPr>
      <t>调出资金</t>
    </r>
  </si>
  <si>
    <r>
      <rPr>
        <sz val="10"/>
        <rFont val="Times New Roman"/>
        <family val="1"/>
      </rPr>
      <t xml:space="preserve">  </t>
    </r>
    <r>
      <rPr>
        <sz val="10"/>
        <rFont val="宋体"/>
        <family val="3"/>
        <charset val="134"/>
      </rPr>
      <t>从政府性基金预算调入</t>
    </r>
  </si>
  <si>
    <r>
      <rPr>
        <sz val="10"/>
        <rFont val="Times New Roman"/>
        <family val="1"/>
      </rPr>
      <t xml:space="preserve">  </t>
    </r>
    <r>
      <rPr>
        <sz val="10"/>
        <rFont val="宋体"/>
        <family val="3"/>
        <charset val="134"/>
      </rPr>
      <t>从国有资本经营预算调入</t>
    </r>
  </si>
  <si>
    <r>
      <rPr>
        <sz val="10"/>
        <rFont val="Times New Roman"/>
        <family val="1"/>
      </rPr>
      <t xml:space="preserve">  </t>
    </r>
    <r>
      <rPr>
        <sz val="10"/>
        <rFont val="宋体"/>
        <family val="3"/>
        <charset val="134"/>
      </rPr>
      <t>从其他资金调入</t>
    </r>
  </si>
  <si>
    <r>
      <rPr>
        <b/>
        <sz val="10"/>
        <rFont val="宋体"/>
        <family val="3"/>
        <charset val="134"/>
      </rPr>
      <t>债务收入</t>
    </r>
  </si>
  <si>
    <r>
      <rPr>
        <b/>
        <sz val="10"/>
        <rFont val="宋体"/>
        <family val="3"/>
        <charset val="134"/>
      </rPr>
      <t>债务还本支出</t>
    </r>
  </si>
  <si>
    <r>
      <rPr>
        <b/>
        <sz val="10"/>
        <rFont val="Times New Roman"/>
        <family val="1"/>
      </rPr>
      <t xml:space="preserve">  </t>
    </r>
    <r>
      <rPr>
        <b/>
        <sz val="10"/>
        <rFont val="宋体"/>
        <family val="3"/>
        <charset val="134"/>
      </rPr>
      <t>地方政府债务收入</t>
    </r>
  </si>
  <si>
    <r>
      <rPr>
        <b/>
        <sz val="10"/>
        <rFont val="Times New Roman"/>
        <family val="1"/>
      </rPr>
      <t xml:space="preserve">  </t>
    </r>
    <r>
      <rPr>
        <b/>
        <sz val="10"/>
        <rFont val="宋体"/>
        <family val="3"/>
        <charset val="134"/>
      </rPr>
      <t>地方政府一般债务还本支出</t>
    </r>
  </si>
  <si>
    <r>
      <rPr>
        <b/>
        <sz val="10"/>
        <rFont val="Times New Roman"/>
        <family val="1"/>
      </rPr>
      <t xml:space="preserve">    </t>
    </r>
    <r>
      <rPr>
        <b/>
        <sz val="10"/>
        <rFont val="宋体"/>
        <family val="3"/>
        <charset val="134"/>
      </rPr>
      <t>一般债务收入</t>
    </r>
  </si>
  <si>
    <r>
      <rPr>
        <sz val="10"/>
        <rFont val="Times New Roman"/>
        <family val="1"/>
      </rPr>
      <t xml:space="preserve">    </t>
    </r>
    <r>
      <rPr>
        <sz val="10"/>
        <rFont val="宋体"/>
        <family val="3"/>
        <charset val="134"/>
      </rPr>
      <t>地方政府一般债券还本支出</t>
    </r>
  </si>
  <si>
    <r>
      <rPr>
        <sz val="10"/>
        <rFont val="Times New Roman"/>
        <family val="1"/>
      </rPr>
      <t xml:space="preserve">      </t>
    </r>
    <r>
      <rPr>
        <sz val="10"/>
        <rFont val="宋体"/>
        <family val="3"/>
        <charset val="134"/>
      </rPr>
      <t>地方政府一般债券收入</t>
    </r>
  </si>
  <si>
    <r>
      <rPr>
        <sz val="10"/>
        <rFont val="Times New Roman"/>
        <family val="1"/>
      </rPr>
      <t xml:space="preserve">    </t>
    </r>
    <r>
      <rPr>
        <sz val="10"/>
        <rFont val="宋体"/>
        <family val="3"/>
        <charset val="134"/>
      </rPr>
      <t>地方政府向外国政府借款还本支出</t>
    </r>
  </si>
  <si>
    <r>
      <rPr>
        <sz val="10"/>
        <rFont val="Times New Roman"/>
        <family val="1"/>
      </rPr>
      <t xml:space="preserve">      </t>
    </r>
    <r>
      <rPr>
        <sz val="10"/>
        <rFont val="宋体"/>
        <family val="3"/>
        <charset val="134"/>
      </rPr>
      <t>地方政府向外国政府借款收入</t>
    </r>
  </si>
  <si>
    <r>
      <rPr>
        <sz val="10"/>
        <rFont val="Times New Roman"/>
        <family val="1"/>
      </rPr>
      <t xml:space="preserve">    </t>
    </r>
    <r>
      <rPr>
        <sz val="10"/>
        <rFont val="宋体"/>
        <family val="3"/>
        <charset val="134"/>
      </rPr>
      <t>地方政府向国际组织借款还本支出</t>
    </r>
  </si>
  <si>
    <r>
      <rPr>
        <sz val="10"/>
        <rFont val="Times New Roman"/>
        <family val="1"/>
      </rPr>
      <t xml:space="preserve">      </t>
    </r>
    <r>
      <rPr>
        <sz val="10"/>
        <rFont val="宋体"/>
        <family val="3"/>
        <charset val="134"/>
      </rPr>
      <t>地方政府向国际组织借款收入</t>
    </r>
  </si>
  <si>
    <r>
      <rPr>
        <sz val="10"/>
        <rFont val="Times New Roman"/>
        <family val="1"/>
      </rPr>
      <t xml:space="preserve">    </t>
    </r>
    <r>
      <rPr>
        <sz val="10"/>
        <rFont val="宋体"/>
        <family val="3"/>
        <charset val="134"/>
      </rPr>
      <t>地方政府其他一般债务还本支出</t>
    </r>
  </si>
  <si>
    <r>
      <rPr>
        <sz val="10"/>
        <rFont val="Times New Roman"/>
        <family val="1"/>
      </rPr>
      <t xml:space="preserve">      </t>
    </r>
    <r>
      <rPr>
        <sz val="10"/>
        <rFont val="宋体"/>
        <family val="3"/>
        <charset val="134"/>
      </rPr>
      <t>地方政府其他一般债务收入</t>
    </r>
  </si>
  <si>
    <r>
      <rPr>
        <b/>
        <sz val="10"/>
        <rFont val="宋体"/>
        <family val="3"/>
        <charset val="134"/>
      </rPr>
      <t>债务转贷收入</t>
    </r>
  </si>
  <si>
    <r>
      <rPr>
        <b/>
        <sz val="10"/>
        <rFont val="宋体"/>
        <family val="3"/>
        <charset val="134"/>
      </rPr>
      <t>债务转贷支出</t>
    </r>
  </si>
  <si>
    <r>
      <rPr>
        <b/>
        <sz val="10"/>
        <rFont val="Times New Roman"/>
        <family val="1"/>
      </rPr>
      <t xml:space="preserve">  </t>
    </r>
    <r>
      <rPr>
        <b/>
        <sz val="10"/>
        <rFont val="宋体"/>
        <family val="3"/>
        <charset val="134"/>
      </rPr>
      <t>地方政府一般债务转贷收入</t>
    </r>
  </si>
  <si>
    <r>
      <rPr>
        <sz val="10"/>
        <rFont val="Times New Roman"/>
        <family val="1"/>
      </rPr>
      <t xml:space="preserve">  </t>
    </r>
    <r>
      <rPr>
        <sz val="10"/>
        <rFont val="宋体"/>
        <family val="3"/>
        <charset val="134"/>
      </rPr>
      <t>地方政府一般债券转贷支出</t>
    </r>
  </si>
  <si>
    <r>
      <rPr>
        <sz val="10"/>
        <rFont val="Times New Roman"/>
        <family val="1"/>
      </rPr>
      <t xml:space="preserve">    </t>
    </r>
    <r>
      <rPr>
        <sz val="10"/>
        <rFont val="宋体"/>
        <family val="3"/>
        <charset val="134"/>
      </rPr>
      <t>地方政府一般债券转贷收入</t>
    </r>
  </si>
  <si>
    <r>
      <rPr>
        <sz val="10"/>
        <rFont val="Times New Roman"/>
        <family val="1"/>
      </rPr>
      <t xml:space="preserve">  </t>
    </r>
    <r>
      <rPr>
        <sz val="10"/>
        <rFont val="宋体"/>
        <family val="3"/>
        <charset val="134"/>
      </rPr>
      <t>地方政府向外国政府借款转贷支出</t>
    </r>
  </si>
  <si>
    <r>
      <rPr>
        <sz val="10"/>
        <rFont val="Times New Roman"/>
        <family val="1"/>
      </rPr>
      <t xml:space="preserve">    </t>
    </r>
    <r>
      <rPr>
        <sz val="10"/>
        <rFont val="宋体"/>
        <family val="3"/>
        <charset val="134"/>
      </rPr>
      <t>地方政府向外国政府借款转贷收入</t>
    </r>
  </si>
  <si>
    <r>
      <rPr>
        <sz val="10"/>
        <rFont val="Times New Roman"/>
        <family val="1"/>
      </rPr>
      <t xml:space="preserve">  </t>
    </r>
    <r>
      <rPr>
        <sz val="10"/>
        <rFont val="宋体"/>
        <family val="3"/>
        <charset val="134"/>
      </rPr>
      <t>地方政府向国际组织借款转贷支出</t>
    </r>
  </si>
  <si>
    <r>
      <rPr>
        <sz val="10"/>
        <rFont val="Times New Roman"/>
        <family val="1"/>
      </rPr>
      <t xml:space="preserve">    </t>
    </r>
    <r>
      <rPr>
        <sz val="10"/>
        <rFont val="宋体"/>
        <family val="3"/>
        <charset val="134"/>
      </rPr>
      <t>地方政府向国际组织借款转贷收入</t>
    </r>
  </si>
  <si>
    <r>
      <rPr>
        <sz val="10"/>
        <rFont val="Times New Roman"/>
        <family val="1"/>
      </rPr>
      <t xml:space="preserve">  </t>
    </r>
    <r>
      <rPr>
        <sz val="10"/>
        <rFont val="宋体"/>
        <family val="3"/>
        <charset val="134"/>
      </rPr>
      <t>地方政府其他一般债务转贷支出</t>
    </r>
  </si>
  <si>
    <r>
      <rPr>
        <sz val="10"/>
        <rFont val="Times New Roman"/>
        <family val="1"/>
      </rPr>
      <t xml:space="preserve">    </t>
    </r>
    <r>
      <rPr>
        <sz val="10"/>
        <rFont val="宋体"/>
        <family val="3"/>
        <charset val="134"/>
      </rPr>
      <t>地方政府其他一般债务转贷收入</t>
    </r>
  </si>
  <si>
    <r>
      <rPr>
        <b/>
        <sz val="10"/>
        <rFont val="宋体"/>
        <family val="3"/>
        <charset val="134"/>
      </rPr>
      <t>动用预算稳定调节基金</t>
    </r>
  </si>
  <si>
    <r>
      <rPr>
        <b/>
        <sz val="10"/>
        <rFont val="宋体"/>
        <family val="3"/>
        <charset val="134"/>
      </rPr>
      <t>安排预算稳定调节基金</t>
    </r>
  </si>
  <si>
    <t>接受其他地区援助收入</t>
  </si>
  <si>
    <r>
      <rPr>
        <b/>
        <sz val="10"/>
        <rFont val="宋体"/>
        <family val="3"/>
        <charset val="134"/>
      </rPr>
      <t>援助其他地区支出</t>
    </r>
  </si>
  <si>
    <r>
      <rPr>
        <b/>
        <sz val="10"/>
        <rFont val="宋体"/>
        <family val="3"/>
        <charset val="134"/>
      </rPr>
      <t>年终结余</t>
    </r>
  </si>
  <si>
    <r>
      <rPr>
        <b/>
        <sz val="10"/>
        <rFont val="宋体"/>
        <family val="3"/>
        <charset val="134"/>
      </rPr>
      <t>减</t>
    </r>
    <r>
      <rPr>
        <b/>
        <sz val="10"/>
        <rFont val="Times New Roman"/>
        <family val="1"/>
      </rPr>
      <t>:</t>
    </r>
    <r>
      <rPr>
        <b/>
        <sz val="10"/>
        <rFont val="宋体"/>
        <family val="3"/>
        <charset val="134"/>
      </rPr>
      <t>结转下年的支出</t>
    </r>
  </si>
  <si>
    <r>
      <rPr>
        <b/>
        <sz val="10"/>
        <rFont val="宋体"/>
        <family val="3"/>
        <charset val="134"/>
      </rPr>
      <t>净结余</t>
    </r>
  </si>
  <si>
    <r>
      <rPr>
        <b/>
        <sz val="10"/>
        <rFont val="宋体"/>
        <family val="3"/>
        <charset val="134"/>
      </rPr>
      <t>收</t>
    </r>
    <r>
      <rPr>
        <b/>
        <sz val="10"/>
        <rFont val="Times New Roman"/>
        <family val="1"/>
      </rPr>
      <t xml:space="preserve">  </t>
    </r>
    <r>
      <rPr>
        <b/>
        <sz val="10"/>
        <rFont val="宋体"/>
        <family val="3"/>
        <charset val="134"/>
      </rPr>
      <t>入</t>
    </r>
    <r>
      <rPr>
        <b/>
        <sz val="10"/>
        <rFont val="Times New Roman"/>
        <family val="1"/>
      </rPr>
      <t xml:space="preserve">  </t>
    </r>
    <r>
      <rPr>
        <b/>
        <sz val="10"/>
        <rFont val="宋体"/>
        <family val="3"/>
        <charset val="134"/>
      </rPr>
      <t>总</t>
    </r>
    <r>
      <rPr>
        <b/>
        <sz val="10"/>
        <rFont val="Times New Roman"/>
        <family val="1"/>
      </rPr>
      <t xml:space="preserve">  </t>
    </r>
    <r>
      <rPr>
        <b/>
        <sz val="10"/>
        <rFont val="宋体"/>
        <family val="3"/>
        <charset val="134"/>
      </rPr>
      <t>计</t>
    </r>
  </si>
  <si>
    <r>
      <rPr>
        <b/>
        <sz val="10"/>
        <rFont val="宋体"/>
        <family val="3"/>
        <charset val="134"/>
      </rPr>
      <t>支</t>
    </r>
    <r>
      <rPr>
        <b/>
        <sz val="10"/>
        <rFont val="Times New Roman"/>
        <family val="1"/>
      </rPr>
      <t xml:space="preserve">  </t>
    </r>
    <r>
      <rPr>
        <b/>
        <sz val="10"/>
        <rFont val="宋体"/>
        <family val="3"/>
        <charset val="134"/>
      </rPr>
      <t>出</t>
    </r>
    <r>
      <rPr>
        <b/>
        <sz val="10"/>
        <rFont val="Times New Roman"/>
        <family val="1"/>
      </rPr>
      <t xml:space="preserve">  </t>
    </r>
    <r>
      <rPr>
        <b/>
        <sz val="10"/>
        <rFont val="宋体"/>
        <family val="3"/>
        <charset val="134"/>
      </rPr>
      <t>总</t>
    </r>
    <r>
      <rPr>
        <b/>
        <sz val="10"/>
        <rFont val="Times New Roman"/>
        <family val="1"/>
      </rPr>
      <t xml:space="preserve">  </t>
    </r>
    <r>
      <rPr>
        <b/>
        <sz val="10"/>
        <rFont val="宋体"/>
        <family val="3"/>
        <charset val="134"/>
      </rPr>
      <t>计</t>
    </r>
  </si>
  <si>
    <r>
      <rPr>
        <sz val="11"/>
        <rFont val="宋体"/>
        <family val="3"/>
        <charset val="134"/>
      </rPr>
      <t>单位</t>
    </r>
    <r>
      <rPr>
        <sz val="11"/>
        <rFont val="Times New Roman"/>
        <family val="1"/>
      </rPr>
      <t>:</t>
    </r>
    <r>
      <rPr>
        <sz val="11"/>
        <rFont val="宋体"/>
        <family val="3"/>
        <charset val="134"/>
      </rPr>
      <t>万元</t>
    </r>
  </si>
  <si>
    <r>
      <rPr>
        <b/>
        <sz val="12"/>
        <rFont val="宋体"/>
        <family val="3"/>
        <charset val="134"/>
      </rPr>
      <t>预算科目</t>
    </r>
  </si>
  <si>
    <r>
      <rPr>
        <b/>
        <sz val="12"/>
        <rFont val="宋体"/>
        <family val="3"/>
        <charset val="134"/>
      </rPr>
      <t>机关工资福利支出</t>
    </r>
  </si>
  <si>
    <r>
      <rPr>
        <sz val="12"/>
        <rFont val="Times New Roman"/>
        <family val="1"/>
      </rPr>
      <t xml:space="preserve">  </t>
    </r>
    <r>
      <rPr>
        <sz val="12"/>
        <rFont val="宋体"/>
        <family val="3"/>
        <charset val="134"/>
      </rPr>
      <t>工资奖金津补贴</t>
    </r>
  </si>
  <si>
    <r>
      <rPr>
        <sz val="12"/>
        <rFont val="Times New Roman"/>
        <family val="1"/>
      </rPr>
      <t xml:space="preserve">  </t>
    </r>
    <r>
      <rPr>
        <sz val="12"/>
        <rFont val="宋体"/>
        <family val="3"/>
        <charset val="134"/>
      </rPr>
      <t>社会保障缴费</t>
    </r>
  </si>
  <si>
    <r>
      <rPr>
        <sz val="12"/>
        <rFont val="Times New Roman"/>
        <family val="1"/>
      </rPr>
      <t xml:space="preserve">  </t>
    </r>
    <r>
      <rPr>
        <sz val="12"/>
        <rFont val="宋体"/>
        <family val="3"/>
        <charset val="134"/>
      </rPr>
      <t>住房公积金</t>
    </r>
  </si>
  <si>
    <r>
      <rPr>
        <sz val="12"/>
        <rFont val="Times New Roman"/>
        <family val="1"/>
      </rPr>
      <t xml:space="preserve">  </t>
    </r>
    <r>
      <rPr>
        <sz val="12"/>
        <rFont val="宋体"/>
        <family val="3"/>
        <charset val="134"/>
      </rPr>
      <t>其他工资福利支出</t>
    </r>
  </si>
  <si>
    <r>
      <rPr>
        <b/>
        <sz val="12"/>
        <rFont val="宋体"/>
        <family val="3"/>
        <charset val="134"/>
      </rPr>
      <t>机关商品和服务支出</t>
    </r>
  </si>
  <si>
    <r>
      <rPr>
        <sz val="12"/>
        <rFont val="Times New Roman"/>
        <family val="1"/>
      </rPr>
      <t xml:space="preserve">  </t>
    </r>
    <r>
      <rPr>
        <sz val="12"/>
        <rFont val="宋体"/>
        <family val="3"/>
        <charset val="134"/>
      </rPr>
      <t>办公经费</t>
    </r>
  </si>
  <si>
    <r>
      <rPr>
        <sz val="12"/>
        <rFont val="Times New Roman"/>
        <family val="1"/>
      </rPr>
      <t xml:space="preserve">  </t>
    </r>
    <r>
      <rPr>
        <sz val="12"/>
        <rFont val="宋体"/>
        <family val="3"/>
        <charset val="134"/>
      </rPr>
      <t>会议费</t>
    </r>
  </si>
  <si>
    <r>
      <rPr>
        <sz val="12"/>
        <rFont val="Times New Roman"/>
        <family val="1"/>
      </rPr>
      <t xml:space="preserve">  </t>
    </r>
    <r>
      <rPr>
        <sz val="12"/>
        <rFont val="宋体"/>
        <family val="3"/>
        <charset val="134"/>
      </rPr>
      <t>培训费</t>
    </r>
  </si>
  <si>
    <r>
      <rPr>
        <sz val="12"/>
        <rFont val="Times New Roman"/>
        <family val="1"/>
      </rPr>
      <t xml:space="preserve">  </t>
    </r>
    <r>
      <rPr>
        <sz val="12"/>
        <rFont val="宋体"/>
        <family val="3"/>
        <charset val="134"/>
      </rPr>
      <t>专用材料购置费</t>
    </r>
  </si>
  <si>
    <r>
      <rPr>
        <sz val="12"/>
        <rFont val="Times New Roman"/>
        <family val="1"/>
      </rPr>
      <t xml:space="preserve">  </t>
    </r>
    <r>
      <rPr>
        <sz val="12"/>
        <rFont val="宋体"/>
        <family val="3"/>
        <charset val="134"/>
      </rPr>
      <t>委托业务费</t>
    </r>
  </si>
  <si>
    <r>
      <rPr>
        <sz val="12"/>
        <rFont val="Times New Roman"/>
        <family val="1"/>
      </rPr>
      <t xml:space="preserve">  </t>
    </r>
    <r>
      <rPr>
        <sz val="12"/>
        <rFont val="宋体"/>
        <family val="3"/>
        <charset val="134"/>
      </rPr>
      <t>公务接待费</t>
    </r>
  </si>
  <si>
    <r>
      <rPr>
        <sz val="12"/>
        <rFont val="Times New Roman"/>
        <family val="1"/>
      </rPr>
      <t xml:space="preserve">  </t>
    </r>
    <r>
      <rPr>
        <sz val="12"/>
        <rFont val="宋体"/>
        <family val="3"/>
        <charset val="134"/>
      </rPr>
      <t>因公出国</t>
    </r>
    <r>
      <rPr>
        <sz val="12"/>
        <rFont val="Times New Roman"/>
        <family val="1"/>
      </rPr>
      <t>(</t>
    </r>
    <r>
      <rPr>
        <sz val="12"/>
        <rFont val="宋体"/>
        <family val="3"/>
        <charset val="134"/>
      </rPr>
      <t>境</t>
    </r>
    <r>
      <rPr>
        <sz val="12"/>
        <rFont val="Times New Roman"/>
        <family val="1"/>
      </rPr>
      <t>)</t>
    </r>
    <r>
      <rPr>
        <sz val="12"/>
        <rFont val="宋体"/>
        <family val="3"/>
        <charset val="134"/>
      </rPr>
      <t>费用</t>
    </r>
  </si>
  <si>
    <r>
      <rPr>
        <sz val="12"/>
        <rFont val="Times New Roman"/>
        <family val="1"/>
      </rPr>
      <t xml:space="preserve">  </t>
    </r>
    <r>
      <rPr>
        <sz val="12"/>
        <rFont val="宋体"/>
        <family val="3"/>
        <charset val="134"/>
      </rPr>
      <t>公务用车运行维护费</t>
    </r>
  </si>
  <si>
    <r>
      <rPr>
        <sz val="12"/>
        <rFont val="Times New Roman"/>
        <family val="1"/>
      </rPr>
      <t xml:space="preserve">  </t>
    </r>
    <r>
      <rPr>
        <sz val="12"/>
        <rFont val="宋体"/>
        <family val="3"/>
        <charset val="134"/>
      </rPr>
      <t>维修</t>
    </r>
    <r>
      <rPr>
        <sz val="12"/>
        <rFont val="Times New Roman"/>
        <family val="1"/>
      </rPr>
      <t>(</t>
    </r>
    <r>
      <rPr>
        <sz val="12"/>
        <rFont val="宋体"/>
        <family val="3"/>
        <charset val="134"/>
      </rPr>
      <t>护</t>
    </r>
    <r>
      <rPr>
        <sz val="12"/>
        <rFont val="Times New Roman"/>
        <family val="1"/>
      </rPr>
      <t>)</t>
    </r>
    <r>
      <rPr>
        <sz val="12"/>
        <rFont val="宋体"/>
        <family val="3"/>
        <charset val="134"/>
      </rPr>
      <t>费</t>
    </r>
  </si>
  <si>
    <r>
      <rPr>
        <sz val="12"/>
        <rFont val="Times New Roman"/>
        <family val="1"/>
      </rPr>
      <t xml:space="preserve">  </t>
    </r>
    <r>
      <rPr>
        <sz val="12"/>
        <rFont val="宋体"/>
        <family val="3"/>
        <charset val="134"/>
      </rPr>
      <t>其他商品和服务支出</t>
    </r>
  </si>
  <si>
    <r>
      <rPr>
        <b/>
        <sz val="12"/>
        <rFont val="宋体"/>
        <family val="3"/>
        <charset val="134"/>
      </rPr>
      <t>机关资本性支出</t>
    </r>
    <r>
      <rPr>
        <b/>
        <sz val="12"/>
        <rFont val="Times New Roman"/>
        <family val="1"/>
      </rPr>
      <t>(</t>
    </r>
    <r>
      <rPr>
        <b/>
        <sz val="12"/>
        <rFont val="宋体"/>
        <family val="3"/>
        <charset val="134"/>
      </rPr>
      <t>一</t>
    </r>
    <r>
      <rPr>
        <b/>
        <sz val="12"/>
        <rFont val="Times New Roman"/>
        <family val="1"/>
      </rPr>
      <t>)</t>
    </r>
  </si>
  <si>
    <r>
      <rPr>
        <sz val="12"/>
        <rFont val="Times New Roman"/>
        <family val="1"/>
      </rPr>
      <t xml:space="preserve">  </t>
    </r>
    <r>
      <rPr>
        <sz val="12"/>
        <rFont val="宋体"/>
        <family val="3"/>
        <charset val="134"/>
      </rPr>
      <t>房屋建筑物购建</t>
    </r>
  </si>
  <si>
    <r>
      <rPr>
        <sz val="12"/>
        <rFont val="Times New Roman"/>
        <family val="1"/>
      </rPr>
      <t xml:space="preserve">  </t>
    </r>
    <r>
      <rPr>
        <sz val="12"/>
        <rFont val="宋体"/>
        <family val="3"/>
        <charset val="134"/>
      </rPr>
      <t>基础设施建设</t>
    </r>
  </si>
  <si>
    <r>
      <rPr>
        <sz val="12"/>
        <rFont val="Times New Roman"/>
        <family val="1"/>
      </rPr>
      <t xml:space="preserve">  </t>
    </r>
    <r>
      <rPr>
        <sz val="12"/>
        <rFont val="宋体"/>
        <family val="3"/>
        <charset val="134"/>
      </rPr>
      <t>公务用车购置</t>
    </r>
  </si>
  <si>
    <r>
      <rPr>
        <sz val="12"/>
        <rFont val="Times New Roman"/>
        <family val="1"/>
      </rPr>
      <t xml:space="preserve">  </t>
    </r>
    <r>
      <rPr>
        <sz val="12"/>
        <rFont val="宋体"/>
        <family val="3"/>
        <charset val="134"/>
      </rPr>
      <t>土地征迁补偿和安置支出</t>
    </r>
  </si>
  <si>
    <r>
      <rPr>
        <sz val="12"/>
        <rFont val="Times New Roman"/>
        <family val="1"/>
      </rPr>
      <t xml:space="preserve">  </t>
    </r>
    <r>
      <rPr>
        <sz val="12"/>
        <rFont val="宋体"/>
        <family val="3"/>
        <charset val="134"/>
      </rPr>
      <t>设备购置</t>
    </r>
  </si>
  <si>
    <r>
      <rPr>
        <sz val="12"/>
        <rFont val="Times New Roman"/>
        <family val="1"/>
      </rPr>
      <t xml:space="preserve">  </t>
    </r>
    <r>
      <rPr>
        <sz val="12"/>
        <rFont val="宋体"/>
        <family val="3"/>
        <charset val="134"/>
      </rPr>
      <t>大型修缮</t>
    </r>
  </si>
  <si>
    <r>
      <rPr>
        <sz val="12"/>
        <rFont val="Times New Roman"/>
        <family val="1"/>
      </rPr>
      <t xml:space="preserve">  </t>
    </r>
    <r>
      <rPr>
        <sz val="12"/>
        <rFont val="宋体"/>
        <family val="3"/>
        <charset val="134"/>
      </rPr>
      <t>其他资本性支出</t>
    </r>
  </si>
  <si>
    <r>
      <rPr>
        <b/>
        <sz val="12"/>
        <rFont val="宋体"/>
        <family val="3"/>
        <charset val="134"/>
      </rPr>
      <t>机关资本性支出</t>
    </r>
    <r>
      <rPr>
        <b/>
        <sz val="12"/>
        <rFont val="Times New Roman"/>
        <family val="1"/>
      </rPr>
      <t>(</t>
    </r>
    <r>
      <rPr>
        <b/>
        <sz val="12"/>
        <rFont val="宋体"/>
        <family val="3"/>
        <charset val="134"/>
      </rPr>
      <t>二</t>
    </r>
    <r>
      <rPr>
        <b/>
        <sz val="12"/>
        <rFont val="Times New Roman"/>
        <family val="1"/>
      </rPr>
      <t>)</t>
    </r>
  </si>
  <si>
    <r>
      <rPr>
        <b/>
        <sz val="12"/>
        <rFont val="宋体"/>
        <family val="3"/>
        <charset val="134"/>
      </rPr>
      <t>对事业单位经常性补助</t>
    </r>
  </si>
  <si>
    <r>
      <rPr>
        <sz val="12"/>
        <rFont val="Times New Roman"/>
        <family val="1"/>
      </rPr>
      <t xml:space="preserve">  </t>
    </r>
    <r>
      <rPr>
        <sz val="12"/>
        <rFont val="宋体"/>
        <family val="3"/>
        <charset val="134"/>
      </rPr>
      <t>工资福利支出</t>
    </r>
  </si>
  <si>
    <r>
      <rPr>
        <sz val="12"/>
        <rFont val="Times New Roman"/>
        <family val="1"/>
      </rPr>
      <t xml:space="preserve">  </t>
    </r>
    <r>
      <rPr>
        <sz val="12"/>
        <rFont val="宋体"/>
        <family val="3"/>
        <charset val="134"/>
      </rPr>
      <t>商品和服务支出</t>
    </r>
  </si>
  <si>
    <r>
      <rPr>
        <sz val="12"/>
        <rFont val="Times New Roman"/>
        <family val="1"/>
      </rPr>
      <t xml:space="preserve">  </t>
    </r>
    <r>
      <rPr>
        <sz val="12"/>
        <rFont val="宋体"/>
        <family val="3"/>
        <charset val="134"/>
      </rPr>
      <t>其他对事业单位补助</t>
    </r>
  </si>
  <si>
    <r>
      <rPr>
        <b/>
        <sz val="12"/>
        <rFont val="宋体"/>
        <family val="3"/>
        <charset val="134"/>
      </rPr>
      <t>对事业单位资本性补助</t>
    </r>
  </si>
  <si>
    <r>
      <rPr>
        <sz val="12"/>
        <rFont val="Times New Roman"/>
        <family val="1"/>
      </rPr>
      <t xml:space="preserve">  </t>
    </r>
    <r>
      <rPr>
        <sz val="12"/>
        <rFont val="宋体"/>
        <family val="3"/>
        <charset val="134"/>
      </rPr>
      <t>资本性支出</t>
    </r>
    <r>
      <rPr>
        <sz val="12"/>
        <rFont val="Times New Roman"/>
        <family val="1"/>
      </rPr>
      <t>(</t>
    </r>
    <r>
      <rPr>
        <sz val="12"/>
        <rFont val="宋体"/>
        <family val="3"/>
        <charset val="134"/>
      </rPr>
      <t>一</t>
    </r>
    <r>
      <rPr>
        <sz val="12"/>
        <rFont val="Times New Roman"/>
        <family val="1"/>
      </rPr>
      <t>)</t>
    </r>
  </si>
  <si>
    <r>
      <rPr>
        <sz val="12"/>
        <rFont val="Times New Roman"/>
        <family val="1"/>
      </rPr>
      <t xml:space="preserve">  </t>
    </r>
    <r>
      <rPr>
        <sz val="12"/>
        <rFont val="宋体"/>
        <family val="3"/>
        <charset val="134"/>
      </rPr>
      <t>资本性支出</t>
    </r>
    <r>
      <rPr>
        <sz val="12"/>
        <rFont val="Times New Roman"/>
        <family val="1"/>
      </rPr>
      <t>(</t>
    </r>
    <r>
      <rPr>
        <sz val="12"/>
        <rFont val="宋体"/>
        <family val="3"/>
        <charset val="134"/>
      </rPr>
      <t>二</t>
    </r>
    <r>
      <rPr>
        <sz val="12"/>
        <rFont val="Times New Roman"/>
        <family val="1"/>
      </rPr>
      <t>)</t>
    </r>
  </si>
  <si>
    <r>
      <rPr>
        <b/>
        <sz val="12"/>
        <rFont val="宋体"/>
        <family val="3"/>
        <charset val="134"/>
      </rPr>
      <t>对企业补助</t>
    </r>
  </si>
  <si>
    <r>
      <rPr>
        <sz val="12"/>
        <rFont val="Times New Roman"/>
        <family val="1"/>
      </rPr>
      <t xml:space="preserve">  </t>
    </r>
    <r>
      <rPr>
        <sz val="12"/>
        <rFont val="宋体"/>
        <family val="3"/>
        <charset val="134"/>
      </rPr>
      <t>费用补贴</t>
    </r>
  </si>
  <si>
    <r>
      <rPr>
        <sz val="12"/>
        <rFont val="Times New Roman"/>
        <family val="1"/>
      </rPr>
      <t xml:space="preserve">  </t>
    </r>
    <r>
      <rPr>
        <sz val="12"/>
        <rFont val="宋体"/>
        <family val="3"/>
        <charset val="134"/>
      </rPr>
      <t>利息补贴</t>
    </r>
  </si>
  <si>
    <r>
      <rPr>
        <sz val="12"/>
        <rFont val="Times New Roman"/>
        <family val="1"/>
      </rPr>
      <t xml:space="preserve">  </t>
    </r>
    <r>
      <rPr>
        <sz val="12"/>
        <rFont val="宋体"/>
        <family val="3"/>
        <charset val="134"/>
      </rPr>
      <t>其他对企业补助</t>
    </r>
  </si>
  <si>
    <r>
      <rPr>
        <b/>
        <sz val="12"/>
        <rFont val="宋体"/>
        <family val="3"/>
        <charset val="134"/>
      </rPr>
      <t>对企业资本性支出</t>
    </r>
  </si>
  <si>
    <r>
      <rPr>
        <sz val="12"/>
        <rFont val="Times New Roman"/>
        <family val="1"/>
      </rPr>
      <t xml:space="preserve">  </t>
    </r>
    <r>
      <rPr>
        <sz val="12"/>
        <rFont val="宋体"/>
        <family val="3"/>
        <charset val="134"/>
      </rPr>
      <t>对企业资本性支出</t>
    </r>
    <r>
      <rPr>
        <sz val="12"/>
        <rFont val="Times New Roman"/>
        <family val="1"/>
      </rPr>
      <t>(</t>
    </r>
    <r>
      <rPr>
        <sz val="12"/>
        <rFont val="宋体"/>
        <family val="3"/>
        <charset val="134"/>
      </rPr>
      <t>一</t>
    </r>
    <r>
      <rPr>
        <sz val="12"/>
        <rFont val="Times New Roman"/>
        <family val="1"/>
      </rPr>
      <t>)</t>
    </r>
  </si>
  <si>
    <r>
      <rPr>
        <sz val="12"/>
        <rFont val="Times New Roman"/>
        <family val="1"/>
      </rPr>
      <t xml:space="preserve">  </t>
    </r>
    <r>
      <rPr>
        <sz val="12"/>
        <rFont val="宋体"/>
        <family val="3"/>
        <charset val="134"/>
      </rPr>
      <t>对企业资本性支出</t>
    </r>
    <r>
      <rPr>
        <sz val="12"/>
        <rFont val="Times New Roman"/>
        <family val="1"/>
      </rPr>
      <t>(</t>
    </r>
    <r>
      <rPr>
        <sz val="12"/>
        <rFont val="宋体"/>
        <family val="3"/>
        <charset val="134"/>
      </rPr>
      <t>二</t>
    </r>
    <r>
      <rPr>
        <sz val="12"/>
        <rFont val="Times New Roman"/>
        <family val="1"/>
      </rPr>
      <t>)</t>
    </r>
  </si>
  <si>
    <r>
      <rPr>
        <b/>
        <sz val="12"/>
        <rFont val="宋体"/>
        <family val="3"/>
        <charset val="134"/>
      </rPr>
      <t>对个人和家庭的补助</t>
    </r>
  </si>
  <si>
    <r>
      <rPr>
        <sz val="12"/>
        <rFont val="Times New Roman"/>
        <family val="1"/>
      </rPr>
      <t xml:space="preserve">  </t>
    </r>
    <r>
      <rPr>
        <sz val="12"/>
        <rFont val="宋体"/>
        <family val="3"/>
        <charset val="134"/>
      </rPr>
      <t>社会福利和救助</t>
    </r>
  </si>
  <si>
    <r>
      <rPr>
        <sz val="12"/>
        <rFont val="Times New Roman"/>
        <family val="1"/>
      </rPr>
      <t xml:space="preserve">  </t>
    </r>
    <r>
      <rPr>
        <sz val="12"/>
        <rFont val="宋体"/>
        <family val="3"/>
        <charset val="134"/>
      </rPr>
      <t>助学金</t>
    </r>
  </si>
  <si>
    <r>
      <rPr>
        <sz val="12"/>
        <rFont val="Times New Roman"/>
        <family val="1"/>
      </rPr>
      <t xml:space="preserve">  </t>
    </r>
    <r>
      <rPr>
        <sz val="12"/>
        <rFont val="宋体"/>
        <family val="3"/>
        <charset val="134"/>
      </rPr>
      <t>个人农业生产补贴</t>
    </r>
  </si>
  <si>
    <r>
      <rPr>
        <sz val="12"/>
        <rFont val="Times New Roman"/>
        <family val="1"/>
      </rPr>
      <t xml:space="preserve">  </t>
    </r>
    <r>
      <rPr>
        <sz val="12"/>
        <rFont val="宋体"/>
        <family val="3"/>
        <charset val="134"/>
      </rPr>
      <t>离退休费</t>
    </r>
  </si>
  <si>
    <r>
      <rPr>
        <sz val="12"/>
        <rFont val="Times New Roman"/>
        <family val="1"/>
      </rPr>
      <t xml:space="preserve">  </t>
    </r>
    <r>
      <rPr>
        <sz val="12"/>
        <rFont val="宋体"/>
        <family val="3"/>
        <charset val="134"/>
      </rPr>
      <t>其他对个人和家庭补助</t>
    </r>
  </si>
  <si>
    <r>
      <rPr>
        <b/>
        <sz val="12"/>
        <rFont val="宋体"/>
        <family val="3"/>
        <charset val="134"/>
      </rPr>
      <t>对社会保障基金补助</t>
    </r>
  </si>
  <si>
    <r>
      <rPr>
        <sz val="12"/>
        <rFont val="Times New Roman"/>
        <family val="1"/>
      </rPr>
      <t xml:space="preserve">  </t>
    </r>
    <r>
      <rPr>
        <sz val="12"/>
        <rFont val="宋体"/>
        <family val="3"/>
        <charset val="134"/>
      </rPr>
      <t>对社会保险基金补助</t>
    </r>
  </si>
  <si>
    <r>
      <rPr>
        <sz val="12"/>
        <rFont val="Times New Roman"/>
        <family val="1"/>
      </rPr>
      <t xml:space="preserve">  </t>
    </r>
    <r>
      <rPr>
        <sz val="12"/>
        <rFont val="宋体"/>
        <family val="3"/>
        <charset val="134"/>
      </rPr>
      <t>补充全国社会保障基金</t>
    </r>
  </si>
  <si>
    <r>
      <rPr>
        <b/>
        <sz val="12"/>
        <rFont val="宋体"/>
        <family val="3"/>
        <charset val="134"/>
      </rPr>
      <t>债务利息及费用支出</t>
    </r>
  </si>
  <si>
    <r>
      <rPr>
        <sz val="12"/>
        <rFont val="Times New Roman"/>
        <family val="1"/>
      </rPr>
      <t xml:space="preserve">  </t>
    </r>
    <r>
      <rPr>
        <sz val="12"/>
        <rFont val="宋体"/>
        <family val="3"/>
        <charset val="134"/>
      </rPr>
      <t>国内债务付息</t>
    </r>
  </si>
  <si>
    <r>
      <rPr>
        <sz val="12"/>
        <rFont val="Times New Roman"/>
        <family val="1"/>
      </rPr>
      <t xml:space="preserve">  </t>
    </r>
    <r>
      <rPr>
        <sz val="12"/>
        <rFont val="宋体"/>
        <family val="3"/>
        <charset val="134"/>
      </rPr>
      <t>国外债务付息</t>
    </r>
  </si>
  <si>
    <r>
      <rPr>
        <sz val="12"/>
        <rFont val="Times New Roman"/>
        <family val="1"/>
      </rPr>
      <t xml:space="preserve">  </t>
    </r>
    <r>
      <rPr>
        <sz val="12"/>
        <rFont val="宋体"/>
        <family val="3"/>
        <charset val="134"/>
      </rPr>
      <t>国内债务发行费用</t>
    </r>
  </si>
  <si>
    <r>
      <rPr>
        <sz val="12"/>
        <rFont val="Times New Roman"/>
        <family val="1"/>
      </rPr>
      <t xml:space="preserve">  </t>
    </r>
    <r>
      <rPr>
        <sz val="12"/>
        <rFont val="宋体"/>
        <family val="3"/>
        <charset val="134"/>
      </rPr>
      <t>国外债务发行费用</t>
    </r>
  </si>
  <si>
    <r>
      <rPr>
        <b/>
        <sz val="12"/>
        <rFont val="宋体"/>
        <family val="3"/>
        <charset val="134"/>
      </rPr>
      <t>其他支出</t>
    </r>
  </si>
  <si>
    <r>
      <rPr>
        <sz val="12"/>
        <rFont val="Times New Roman"/>
        <family val="1"/>
      </rPr>
      <t xml:space="preserve">  </t>
    </r>
    <r>
      <rPr>
        <sz val="12"/>
        <rFont val="宋体"/>
        <family val="3"/>
        <charset val="134"/>
      </rPr>
      <t>赠与</t>
    </r>
  </si>
  <si>
    <r>
      <rPr>
        <sz val="12"/>
        <rFont val="Times New Roman"/>
        <family val="1"/>
      </rPr>
      <t xml:space="preserve">  </t>
    </r>
    <r>
      <rPr>
        <sz val="12"/>
        <rFont val="宋体"/>
        <family val="3"/>
        <charset val="134"/>
      </rPr>
      <t>国家赔偿费用支出</t>
    </r>
  </si>
  <si>
    <r>
      <rPr>
        <sz val="12"/>
        <rFont val="Times New Roman"/>
        <family val="1"/>
      </rPr>
      <t xml:space="preserve">  </t>
    </r>
    <r>
      <rPr>
        <sz val="12"/>
        <rFont val="宋体"/>
        <family val="3"/>
        <charset val="134"/>
      </rPr>
      <t>对民间非营利组织和群众性自治组织补贴</t>
    </r>
  </si>
  <si>
    <r>
      <rPr>
        <sz val="12"/>
        <rFont val="Times New Roman"/>
        <family val="1"/>
      </rPr>
      <t xml:space="preserve">  </t>
    </r>
    <r>
      <rPr>
        <sz val="12"/>
        <rFont val="宋体"/>
        <family val="3"/>
        <charset val="134"/>
      </rPr>
      <t>其他支出</t>
    </r>
  </si>
  <si>
    <r>
      <rPr>
        <b/>
        <sz val="12"/>
        <rFont val="宋体"/>
        <family val="3"/>
        <charset val="134"/>
      </rPr>
      <t>一般公共预算支出</t>
    </r>
  </si>
  <si>
    <t>预算科目</t>
  </si>
  <si>
    <t>一、税收收入</t>
  </si>
  <si>
    <t xml:space="preserve">  消费税</t>
  </si>
  <si>
    <t xml:space="preserve">  企业所得税</t>
  </si>
  <si>
    <t xml:space="preserve">  企业所得税退税</t>
  </si>
  <si>
    <t xml:space="preserve">  个人所得税(款)</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</si>
  <si>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</si>
  <si>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</si>
  <si>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</si>
  <si>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</si>
  <si>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</si>
  <si>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</si>
  <si>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车船税(款)</t>
  </si>
  <si>
    <t xml:space="preserve">  耕地占用税(款)</t>
  </si>
  <si>
    <t xml:space="preserve">  契税(款)</t>
  </si>
  <si>
    <t xml:space="preserve">  烟叶税(款)</t>
  </si>
  <si>
    <t xml:space="preserve">  环境保护税(款)</t>
  </si>
  <si>
    <t xml:space="preserve">  其他税收收入</t>
  </si>
  <si>
    <t xml:space="preserve">  专项收入</t>
  </si>
  <si>
    <t xml:space="preserve">  行政事业性收费收入</t>
  </si>
  <si>
    <t xml:space="preserve">  罚没收入</t>
  </si>
  <si>
    <t xml:space="preserve">  国有资源(资产)有偿使用收入</t>
  </si>
  <si>
    <t xml:space="preserve">  政府住房基金收入</t>
  </si>
  <si>
    <t xml:space="preserve">  其他收入(款)</t>
  </si>
  <si>
    <t xml:space="preserve">    巡视工作</t>
  </si>
  <si>
    <t xml:space="preserve">    市场主体管理</t>
  </si>
  <si>
    <t xml:space="preserve">    市场秩序执法</t>
  </si>
  <si>
    <t xml:space="preserve">    信息化建设</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</si>
  <si>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</si>
  <si>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</si>
  <si>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</si>
  <si>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</si>
  <si>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</si>
  <si>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</si>
  <si>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事业运行</t>
  </si>
  <si>
    <t xml:space="preserve">    其他市场监督管理事务</t>
  </si>
  <si>
    <t xml:space="preserve">    中等职业教育</t>
  </si>
  <si>
    <t xml:space="preserve">    其他科技重大项目</t>
  </si>
  <si>
    <t xml:space="preserve">    文化和旅游管理事务</t>
  </si>
  <si>
    <t xml:space="preserve">  其他文化旅游体育与传媒支出(款)</t>
  </si>
  <si>
    <t xml:space="preserve">    其他文化旅游体育与传媒支出(项)</t>
  </si>
  <si>
    <t xml:space="preserve">    社会组织管理</t>
  </si>
  <si>
    <t xml:space="preserve">    基层政权建设和社区治理</t>
  </si>
  <si>
    <r>
      <rPr>
        <b/>
        <sz val="11"/>
        <rFont val="Times New Roman"/>
        <family val="1"/>
      </rPr>
      <t xml:space="preserve">  </t>
    </r>
    <r>
      <rPr>
        <b/>
        <sz val="11"/>
        <rFont val="宋体"/>
        <family val="3"/>
        <charset val="134"/>
      </rPr>
      <t>补充全国社会保障基金</t>
    </r>
  </si>
  <si>
    <t xml:space="preserve">  行政事业单位养老支出</t>
  </si>
  <si>
    <t xml:space="preserve">    行政单位离退休</t>
  </si>
  <si>
    <t xml:space="preserve">    其他行政事业单位养老支出</t>
  </si>
  <si>
    <t xml:space="preserve">    康复辅具</t>
  </si>
  <si>
    <t xml:space="preserve">    妇幼保健医院</t>
  </si>
  <si>
    <t xml:space="preserve">    重大公共卫生服务</t>
  </si>
  <si>
    <t xml:space="preserve">  退耕还林还草</t>
  </si>
  <si>
    <t xml:space="preserve">    其他退耕还林还草支出</t>
  </si>
  <si>
    <t xml:space="preserve">  农业农村</t>
  </si>
  <si>
    <t xml:space="preserve">    行业业务管理</t>
  </si>
  <si>
    <t xml:space="preserve">    农业生产发展</t>
  </si>
  <si>
    <t xml:space="preserve">    农村合作经济</t>
  </si>
  <si>
    <t xml:space="preserve">    农村社会事业</t>
  </si>
  <si>
    <t xml:space="preserve">    其他农业农村支出</t>
  </si>
  <si>
    <t xml:space="preserve">    森林资源培育</t>
  </si>
  <si>
    <t xml:space="preserve">    林业草原防灾减灾</t>
  </si>
  <si>
    <t xml:space="preserve">    农村水利</t>
  </si>
  <si>
    <t xml:space="preserve">    水利建设征地及移民支出</t>
  </si>
  <si>
    <t xml:space="preserve">  其他资源勘探工业信息等支出(款)</t>
  </si>
  <si>
    <t xml:space="preserve">    其他资源勘探工业信息等支出(项)</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</si>
  <si>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</si>
  <si>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</si>
  <si>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</si>
  <si>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</si>
  <si>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</si>
  <si>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</si>
  <si>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</si>
  <si>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</si>
  <si>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</si>
  <si>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</si>
  <si>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</si>
  <si>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</si>
  <si>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</si>
  <si>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</si>
  <si>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</si>
  <si>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</si>
  <si>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</si>
  <si>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</si>
  <si>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</si>
  <si>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</si>
  <si>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老旧小区改造</t>
  </si>
  <si>
    <t xml:space="preserve">    住房租赁市场发展</t>
  </si>
  <si>
    <t xml:space="preserve">    其他自然灾害救灾及恢复重建支出</t>
  </si>
  <si>
    <r>
      <rPr>
        <sz val="10"/>
        <rFont val="宋体"/>
        <family val="3"/>
        <charset val="134"/>
      </rPr>
      <t>单位：万元</t>
    </r>
  </si>
  <si>
    <t>一般公共预算收入</t>
  </si>
  <si>
    <t>上级补助收入</t>
  </si>
  <si>
    <t>补助下级支出</t>
  </si>
  <si>
    <r>
      <t xml:space="preserve">  </t>
    </r>
    <r>
      <rPr>
        <b/>
        <sz val="10"/>
        <rFont val="宋体"/>
        <family val="3"/>
        <charset val="134"/>
      </rPr>
      <t>一般性转移支付支出</t>
    </r>
  </si>
  <si>
    <t xml:space="preserve">    灾害防治及应急管理共同财政事权转移支付支出  </t>
  </si>
  <si>
    <r>
      <t xml:space="preserve">  </t>
    </r>
    <r>
      <rPr>
        <b/>
        <sz val="10"/>
        <rFont val="宋体"/>
        <family val="3"/>
        <charset val="134"/>
      </rPr>
      <t>专项转移支付收入</t>
    </r>
  </si>
  <si>
    <r>
      <t xml:space="preserve">  </t>
    </r>
    <r>
      <rPr>
        <b/>
        <sz val="10"/>
        <rFont val="宋体"/>
        <family val="3"/>
        <charset val="134"/>
      </rPr>
      <t>专项转移支付支出</t>
    </r>
  </si>
  <si>
    <t>上解上级支出</t>
  </si>
  <si>
    <r>
      <rPr>
        <sz val="10"/>
        <rFont val="Times New Roman"/>
        <family val="1"/>
      </rPr>
      <t xml:space="preserve">  </t>
    </r>
    <r>
      <rPr>
        <sz val="10"/>
        <rFont val="宋体"/>
        <family val="3"/>
        <charset val="134"/>
      </rPr>
      <t>体制上解收入</t>
    </r>
  </si>
  <si>
    <r>
      <rPr>
        <sz val="10"/>
        <rFont val="Times New Roman"/>
        <family val="1"/>
      </rPr>
      <t xml:space="preserve">  </t>
    </r>
    <r>
      <rPr>
        <sz val="10"/>
        <rFont val="宋体"/>
        <family val="3"/>
        <charset val="134"/>
      </rPr>
      <t>专项上解收入</t>
    </r>
  </si>
  <si>
    <t>上年结余</t>
  </si>
  <si>
    <r>
      <t>调入资金</t>
    </r>
    <r>
      <rPr>
        <b/>
        <sz val="10"/>
        <rFont val="Times New Roman"/>
        <family val="1"/>
      </rPr>
      <t xml:space="preserve">   </t>
    </r>
  </si>
  <si>
    <t>调出资金</t>
  </si>
  <si>
    <t>债务收入</t>
  </si>
  <si>
    <t>债务还本支出</t>
  </si>
  <si>
    <r>
      <t xml:space="preserve">  </t>
    </r>
    <r>
      <rPr>
        <b/>
        <sz val="10"/>
        <rFont val="宋体"/>
        <family val="3"/>
        <charset val="134"/>
      </rPr>
      <t>地方政府债务收入</t>
    </r>
  </si>
  <si>
    <r>
      <t xml:space="preserve">  </t>
    </r>
    <r>
      <rPr>
        <b/>
        <sz val="10"/>
        <rFont val="宋体"/>
        <family val="3"/>
        <charset val="134"/>
      </rPr>
      <t>地方政府一般债务还本支出</t>
    </r>
  </si>
  <si>
    <t>债务转贷收入</t>
  </si>
  <si>
    <t>债务转贷支出</t>
  </si>
  <si>
    <t>动用预算稳定调节基金</t>
  </si>
  <si>
    <t>安排预算稳定调节基金</t>
  </si>
  <si>
    <t>年终结余</t>
  </si>
  <si>
    <r>
      <t>减</t>
    </r>
    <r>
      <rPr>
        <b/>
        <sz val="10"/>
        <rFont val="Times New Roman"/>
        <family val="1"/>
      </rPr>
      <t>:</t>
    </r>
    <r>
      <rPr>
        <b/>
        <sz val="10"/>
        <rFont val="宋体"/>
        <family val="3"/>
        <charset val="134"/>
      </rPr>
      <t>结转下年的支出</t>
    </r>
  </si>
  <si>
    <t>净结余</t>
  </si>
  <si>
    <r>
      <t>支</t>
    </r>
    <r>
      <rPr>
        <b/>
        <sz val="10"/>
        <rFont val="Times New Roman"/>
        <family val="1"/>
      </rPr>
      <t xml:space="preserve">  </t>
    </r>
    <r>
      <rPr>
        <b/>
        <sz val="10"/>
        <rFont val="宋体"/>
        <family val="3"/>
        <charset val="134"/>
      </rPr>
      <t>出</t>
    </r>
    <r>
      <rPr>
        <b/>
        <sz val="10"/>
        <rFont val="Times New Roman"/>
        <family val="1"/>
      </rPr>
      <t xml:space="preserve">  </t>
    </r>
    <r>
      <rPr>
        <b/>
        <sz val="10"/>
        <rFont val="宋体"/>
        <family val="3"/>
        <charset val="134"/>
      </rPr>
      <t>总</t>
    </r>
    <r>
      <rPr>
        <b/>
        <sz val="10"/>
        <rFont val="Times New Roman"/>
        <family val="1"/>
      </rPr>
      <t xml:space="preserve">  </t>
    </r>
    <r>
      <rPr>
        <b/>
        <sz val="10"/>
        <rFont val="宋体"/>
        <family val="3"/>
        <charset val="134"/>
      </rPr>
      <t>计</t>
    </r>
  </si>
  <si>
    <t>机关工资福利支出</t>
  </si>
  <si>
    <r>
      <rPr>
        <sz val="11"/>
        <rFont val="Times New Roman"/>
        <family val="1"/>
      </rPr>
      <t xml:space="preserve">  </t>
    </r>
    <r>
      <rPr>
        <sz val="11"/>
        <rFont val="宋体"/>
        <family val="3"/>
        <charset val="134"/>
      </rPr>
      <t>工资奖金津补贴</t>
    </r>
  </si>
  <si>
    <r>
      <rPr>
        <sz val="11"/>
        <rFont val="Times New Roman"/>
        <family val="1"/>
      </rPr>
      <t xml:space="preserve">  </t>
    </r>
    <r>
      <rPr>
        <sz val="11"/>
        <rFont val="宋体"/>
        <family val="3"/>
        <charset val="134"/>
      </rPr>
      <t>社会保障缴费</t>
    </r>
  </si>
  <si>
    <r>
      <rPr>
        <sz val="11"/>
        <rFont val="Times New Roman"/>
        <family val="1"/>
      </rPr>
      <t xml:space="preserve">  </t>
    </r>
    <r>
      <rPr>
        <sz val="11"/>
        <rFont val="宋体"/>
        <family val="3"/>
        <charset val="134"/>
      </rPr>
      <t>住房公积金</t>
    </r>
  </si>
  <si>
    <r>
      <rPr>
        <sz val="11"/>
        <rFont val="Times New Roman"/>
        <family val="1"/>
      </rPr>
      <t xml:space="preserve">  </t>
    </r>
    <r>
      <rPr>
        <sz val="11"/>
        <rFont val="宋体"/>
        <family val="3"/>
        <charset val="134"/>
      </rPr>
      <t>其他工资福利支出</t>
    </r>
  </si>
  <si>
    <r>
      <rPr>
        <b/>
        <sz val="11"/>
        <rFont val="宋体"/>
        <family val="3"/>
        <charset val="134"/>
      </rPr>
      <t>机关商品和服务支出</t>
    </r>
  </si>
  <si>
    <r>
      <rPr>
        <sz val="11"/>
        <rFont val="Times New Roman"/>
        <family val="1"/>
      </rPr>
      <t xml:space="preserve">  </t>
    </r>
    <r>
      <rPr>
        <sz val="11"/>
        <rFont val="宋体"/>
        <family val="3"/>
        <charset val="134"/>
      </rPr>
      <t>办公经费</t>
    </r>
  </si>
  <si>
    <r>
      <rPr>
        <sz val="11"/>
        <rFont val="Times New Roman"/>
        <family val="1"/>
      </rPr>
      <t xml:space="preserve">  </t>
    </r>
    <r>
      <rPr>
        <sz val="11"/>
        <rFont val="宋体"/>
        <family val="3"/>
        <charset val="134"/>
      </rPr>
      <t>会议费</t>
    </r>
  </si>
  <si>
    <r>
      <rPr>
        <sz val="11"/>
        <rFont val="Times New Roman"/>
        <family val="1"/>
      </rPr>
      <t xml:space="preserve">  </t>
    </r>
    <r>
      <rPr>
        <sz val="11"/>
        <rFont val="宋体"/>
        <family val="3"/>
        <charset val="134"/>
      </rPr>
      <t>培训费</t>
    </r>
  </si>
  <si>
    <r>
      <rPr>
        <sz val="11"/>
        <rFont val="Times New Roman"/>
        <family val="1"/>
      </rPr>
      <t xml:space="preserve">  </t>
    </r>
    <r>
      <rPr>
        <sz val="11"/>
        <rFont val="宋体"/>
        <family val="3"/>
        <charset val="134"/>
      </rPr>
      <t>专用材料购置费</t>
    </r>
  </si>
  <si>
    <r>
      <rPr>
        <sz val="11"/>
        <rFont val="Times New Roman"/>
        <family val="1"/>
      </rPr>
      <t xml:space="preserve">  </t>
    </r>
    <r>
      <rPr>
        <sz val="11"/>
        <rFont val="宋体"/>
        <family val="3"/>
        <charset val="134"/>
      </rPr>
      <t>委托业务费</t>
    </r>
  </si>
  <si>
    <r>
      <rPr>
        <sz val="11"/>
        <rFont val="Times New Roman"/>
        <family val="1"/>
      </rPr>
      <t xml:space="preserve">  </t>
    </r>
    <r>
      <rPr>
        <sz val="11"/>
        <rFont val="宋体"/>
        <family val="3"/>
        <charset val="134"/>
      </rPr>
      <t>公务接待费</t>
    </r>
  </si>
  <si>
    <r>
      <rPr>
        <sz val="11"/>
        <rFont val="Times New Roman"/>
        <family val="1"/>
      </rPr>
      <t xml:space="preserve">  </t>
    </r>
    <r>
      <rPr>
        <sz val="11"/>
        <rFont val="宋体"/>
        <family val="3"/>
        <charset val="134"/>
      </rPr>
      <t>因公出国</t>
    </r>
    <r>
      <rPr>
        <sz val="11"/>
        <rFont val="Times New Roman"/>
        <family val="1"/>
      </rPr>
      <t>(</t>
    </r>
    <r>
      <rPr>
        <sz val="11"/>
        <rFont val="宋体"/>
        <family val="3"/>
        <charset val="134"/>
      </rPr>
      <t>境</t>
    </r>
    <r>
      <rPr>
        <sz val="11"/>
        <rFont val="Times New Roman"/>
        <family val="1"/>
      </rPr>
      <t>)</t>
    </r>
    <r>
      <rPr>
        <sz val="11"/>
        <rFont val="宋体"/>
        <family val="3"/>
        <charset val="134"/>
      </rPr>
      <t>费用</t>
    </r>
  </si>
  <si>
    <r>
      <rPr>
        <sz val="11"/>
        <rFont val="Times New Roman"/>
        <family val="1"/>
      </rPr>
      <t xml:space="preserve">  </t>
    </r>
    <r>
      <rPr>
        <sz val="11"/>
        <rFont val="宋体"/>
        <family val="3"/>
        <charset val="134"/>
      </rPr>
      <t>公务用车运行维护费</t>
    </r>
  </si>
  <si>
    <r>
      <rPr>
        <sz val="11"/>
        <rFont val="Times New Roman"/>
        <family val="1"/>
      </rPr>
      <t xml:space="preserve">  </t>
    </r>
    <r>
      <rPr>
        <sz val="11"/>
        <rFont val="宋体"/>
        <family val="3"/>
        <charset val="134"/>
      </rPr>
      <t>维修</t>
    </r>
    <r>
      <rPr>
        <sz val="11"/>
        <rFont val="Times New Roman"/>
        <family val="1"/>
      </rPr>
      <t>(</t>
    </r>
    <r>
      <rPr>
        <sz val="11"/>
        <rFont val="宋体"/>
        <family val="3"/>
        <charset val="134"/>
      </rPr>
      <t>护</t>
    </r>
    <r>
      <rPr>
        <sz val="11"/>
        <rFont val="Times New Roman"/>
        <family val="1"/>
      </rPr>
      <t>)</t>
    </r>
    <r>
      <rPr>
        <sz val="11"/>
        <rFont val="宋体"/>
        <family val="3"/>
        <charset val="134"/>
      </rPr>
      <t>费</t>
    </r>
  </si>
  <si>
    <r>
      <rPr>
        <sz val="11"/>
        <rFont val="Times New Roman"/>
        <family val="1"/>
      </rPr>
      <t xml:space="preserve">  </t>
    </r>
    <r>
      <rPr>
        <sz val="11"/>
        <rFont val="宋体"/>
        <family val="3"/>
        <charset val="134"/>
      </rPr>
      <t>其他商品和服务支出</t>
    </r>
  </si>
  <si>
    <r>
      <rPr>
        <b/>
        <sz val="11"/>
        <rFont val="宋体"/>
        <family val="3"/>
        <charset val="134"/>
      </rPr>
      <t>机关资本性支出</t>
    </r>
    <r>
      <rPr>
        <b/>
        <sz val="11"/>
        <rFont val="Times New Roman"/>
        <family val="1"/>
      </rPr>
      <t>(</t>
    </r>
    <r>
      <rPr>
        <b/>
        <sz val="11"/>
        <rFont val="宋体"/>
        <family val="3"/>
        <charset val="134"/>
      </rPr>
      <t>一</t>
    </r>
    <r>
      <rPr>
        <b/>
        <sz val="11"/>
        <rFont val="Times New Roman"/>
        <family val="1"/>
      </rPr>
      <t>)</t>
    </r>
  </si>
  <si>
    <r>
      <rPr>
        <sz val="11"/>
        <rFont val="Times New Roman"/>
        <family val="1"/>
      </rPr>
      <t xml:space="preserve">  </t>
    </r>
    <r>
      <rPr>
        <sz val="11"/>
        <rFont val="宋体"/>
        <family val="3"/>
        <charset val="134"/>
      </rPr>
      <t>房屋建筑物购建</t>
    </r>
  </si>
  <si>
    <r>
      <rPr>
        <sz val="11"/>
        <rFont val="Times New Roman"/>
        <family val="1"/>
      </rPr>
      <t xml:space="preserve">  </t>
    </r>
    <r>
      <rPr>
        <sz val="11"/>
        <rFont val="宋体"/>
        <family val="3"/>
        <charset val="134"/>
      </rPr>
      <t>基础设施建设</t>
    </r>
  </si>
  <si>
    <r>
      <rPr>
        <sz val="11"/>
        <rFont val="Times New Roman"/>
        <family val="1"/>
      </rPr>
      <t xml:space="preserve">  </t>
    </r>
    <r>
      <rPr>
        <sz val="11"/>
        <rFont val="宋体"/>
        <family val="3"/>
        <charset val="134"/>
      </rPr>
      <t>公务用车购置</t>
    </r>
  </si>
  <si>
    <r>
      <rPr>
        <sz val="11"/>
        <rFont val="Times New Roman"/>
        <family val="1"/>
      </rPr>
      <t xml:space="preserve">  </t>
    </r>
    <r>
      <rPr>
        <sz val="11"/>
        <rFont val="宋体"/>
        <family val="3"/>
        <charset val="134"/>
      </rPr>
      <t>土地征迁补偿和安置支出</t>
    </r>
  </si>
  <si>
    <r>
      <rPr>
        <sz val="11"/>
        <rFont val="Times New Roman"/>
        <family val="1"/>
      </rPr>
      <t xml:space="preserve">  </t>
    </r>
    <r>
      <rPr>
        <sz val="11"/>
        <rFont val="宋体"/>
        <family val="3"/>
        <charset val="134"/>
      </rPr>
      <t>设备购置</t>
    </r>
  </si>
  <si>
    <r>
      <rPr>
        <sz val="11"/>
        <rFont val="Times New Roman"/>
        <family val="1"/>
      </rPr>
      <t xml:space="preserve">  </t>
    </r>
    <r>
      <rPr>
        <sz val="11"/>
        <rFont val="宋体"/>
        <family val="3"/>
        <charset val="134"/>
      </rPr>
      <t>大型修缮</t>
    </r>
  </si>
  <si>
    <r>
      <rPr>
        <sz val="11"/>
        <rFont val="Times New Roman"/>
        <family val="1"/>
      </rPr>
      <t xml:space="preserve">  </t>
    </r>
    <r>
      <rPr>
        <sz val="11"/>
        <rFont val="宋体"/>
        <family val="3"/>
        <charset val="134"/>
      </rPr>
      <t>其他资本性支出</t>
    </r>
  </si>
  <si>
    <r>
      <rPr>
        <b/>
        <sz val="11"/>
        <rFont val="宋体"/>
        <family val="3"/>
        <charset val="134"/>
      </rPr>
      <t>机关资本性支出</t>
    </r>
    <r>
      <rPr>
        <b/>
        <sz val="11"/>
        <rFont val="Times New Roman"/>
        <family val="1"/>
      </rPr>
      <t>(</t>
    </r>
    <r>
      <rPr>
        <b/>
        <sz val="11"/>
        <rFont val="宋体"/>
        <family val="3"/>
        <charset val="134"/>
      </rPr>
      <t>二</t>
    </r>
    <r>
      <rPr>
        <b/>
        <sz val="11"/>
        <rFont val="Times New Roman"/>
        <family val="1"/>
      </rPr>
      <t>)</t>
    </r>
  </si>
  <si>
    <r>
      <rPr>
        <b/>
        <sz val="11"/>
        <rFont val="宋体"/>
        <family val="3"/>
        <charset val="134"/>
      </rPr>
      <t>对事业单位经常性补助</t>
    </r>
  </si>
  <si>
    <r>
      <rPr>
        <sz val="11"/>
        <rFont val="Times New Roman"/>
        <family val="1"/>
      </rPr>
      <t xml:space="preserve">  </t>
    </r>
    <r>
      <rPr>
        <sz val="11"/>
        <rFont val="宋体"/>
        <family val="3"/>
        <charset val="134"/>
      </rPr>
      <t>工资福利支出</t>
    </r>
  </si>
  <si>
    <r>
      <rPr>
        <sz val="11"/>
        <rFont val="Times New Roman"/>
        <family val="1"/>
      </rPr>
      <t xml:space="preserve">  </t>
    </r>
    <r>
      <rPr>
        <sz val="11"/>
        <rFont val="宋体"/>
        <family val="3"/>
        <charset val="134"/>
      </rPr>
      <t>商品和服务支出</t>
    </r>
  </si>
  <si>
    <r>
      <rPr>
        <sz val="11"/>
        <rFont val="Times New Roman"/>
        <family val="1"/>
      </rPr>
      <t xml:space="preserve">  </t>
    </r>
    <r>
      <rPr>
        <sz val="11"/>
        <rFont val="宋体"/>
        <family val="3"/>
        <charset val="134"/>
      </rPr>
      <t>其他对事业单位补助</t>
    </r>
  </si>
  <si>
    <r>
      <rPr>
        <b/>
        <sz val="11"/>
        <rFont val="宋体"/>
        <family val="3"/>
        <charset val="134"/>
      </rPr>
      <t>对事业单位资本性补助</t>
    </r>
  </si>
  <si>
    <r>
      <rPr>
        <sz val="11"/>
        <rFont val="Times New Roman"/>
        <family val="1"/>
      </rPr>
      <t xml:space="preserve">  </t>
    </r>
    <r>
      <rPr>
        <sz val="11"/>
        <rFont val="宋体"/>
        <family val="3"/>
        <charset val="134"/>
      </rPr>
      <t>资本性支出</t>
    </r>
    <r>
      <rPr>
        <sz val="11"/>
        <rFont val="Times New Roman"/>
        <family val="1"/>
      </rPr>
      <t>(</t>
    </r>
    <r>
      <rPr>
        <sz val="11"/>
        <rFont val="宋体"/>
        <family val="3"/>
        <charset val="134"/>
      </rPr>
      <t>一</t>
    </r>
    <r>
      <rPr>
        <sz val="11"/>
        <rFont val="Times New Roman"/>
        <family val="1"/>
      </rPr>
      <t>)</t>
    </r>
  </si>
  <si>
    <r>
      <rPr>
        <sz val="11"/>
        <rFont val="Times New Roman"/>
        <family val="1"/>
      </rPr>
      <t xml:space="preserve">  </t>
    </r>
    <r>
      <rPr>
        <sz val="11"/>
        <rFont val="宋体"/>
        <family val="3"/>
        <charset val="134"/>
      </rPr>
      <t>资本性支出</t>
    </r>
    <r>
      <rPr>
        <sz val="11"/>
        <rFont val="Times New Roman"/>
        <family val="1"/>
      </rPr>
      <t>(</t>
    </r>
    <r>
      <rPr>
        <sz val="11"/>
        <rFont val="宋体"/>
        <family val="3"/>
        <charset val="134"/>
      </rPr>
      <t>二</t>
    </r>
    <r>
      <rPr>
        <sz val="11"/>
        <rFont val="Times New Roman"/>
        <family val="1"/>
      </rPr>
      <t>)</t>
    </r>
  </si>
  <si>
    <r>
      <rPr>
        <b/>
        <sz val="11"/>
        <rFont val="宋体"/>
        <family val="3"/>
        <charset val="134"/>
      </rPr>
      <t>对企业补助</t>
    </r>
  </si>
  <si>
    <r>
      <rPr>
        <sz val="11"/>
        <rFont val="Times New Roman"/>
        <family val="1"/>
      </rPr>
      <t xml:space="preserve">  </t>
    </r>
    <r>
      <rPr>
        <sz val="11"/>
        <rFont val="宋体"/>
        <family val="3"/>
        <charset val="134"/>
      </rPr>
      <t>费用补贴</t>
    </r>
  </si>
  <si>
    <r>
      <rPr>
        <sz val="11"/>
        <rFont val="Times New Roman"/>
        <family val="1"/>
      </rPr>
      <t xml:space="preserve">  </t>
    </r>
    <r>
      <rPr>
        <sz val="11"/>
        <rFont val="宋体"/>
        <family val="3"/>
        <charset val="134"/>
      </rPr>
      <t>利息补贴</t>
    </r>
  </si>
  <si>
    <r>
      <rPr>
        <sz val="11"/>
        <rFont val="Times New Roman"/>
        <family val="1"/>
      </rPr>
      <t xml:space="preserve">  </t>
    </r>
    <r>
      <rPr>
        <sz val="11"/>
        <rFont val="宋体"/>
        <family val="3"/>
        <charset val="134"/>
      </rPr>
      <t>其他对企业补助</t>
    </r>
  </si>
  <si>
    <r>
      <rPr>
        <b/>
        <sz val="11"/>
        <rFont val="宋体"/>
        <family val="3"/>
        <charset val="134"/>
      </rPr>
      <t>对企业资本性支出</t>
    </r>
  </si>
  <si>
    <r>
      <rPr>
        <sz val="11"/>
        <rFont val="Times New Roman"/>
        <family val="1"/>
      </rPr>
      <t xml:space="preserve">  </t>
    </r>
    <r>
      <rPr>
        <sz val="11"/>
        <rFont val="宋体"/>
        <family val="3"/>
        <charset val="134"/>
      </rPr>
      <t>对企业资本性支出</t>
    </r>
    <r>
      <rPr>
        <sz val="11"/>
        <rFont val="Times New Roman"/>
        <family val="1"/>
      </rPr>
      <t>(</t>
    </r>
    <r>
      <rPr>
        <sz val="11"/>
        <rFont val="宋体"/>
        <family val="3"/>
        <charset val="134"/>
      </rPr>
      <t>一</t>
    </r>
    <r>
      <rPr>
        <sz val="11"/>
        <rFont val="Times New Roman"/>
        <family val="1"/>
      </rPr>
      <t>)</t>
    </r>
  </si>
  <si>
    <r>
      <rPr>
        <sz val="11"/>
        <rFont val="Times New Roman"/>
        <family val="1"/>
      </rPr>
      <t xml:space="preserve">  </t>
    </r>
    <r>
      <rPr>
        <sz val="11"/>
        <rFont val="宋体"/>
        <family val="3"/>
        <charset val="134"/>
      </rPr>
      <t>对企业资本性支出</t>
    </r>
    <r>
      <rPr>
        <sz val="11"/>
        <rFont val="Times New Roman"/>
        <family val="1"/>
      </rPr>
      <t>(</t>
    </r>
    <r>
      <rPr>
        <sz val="11"/>
        <rFont val="宋体"/>
        <family val="3"/>
        <charset val="134"/>
      </rPr>
      <t>二</t>
    </r>
    <r>
      <rPr>
        <sz val="11"/>
        <rFont val="Times New Roman"/>
        <family val="1"/>
      </rPr>
      <t>)</t>
    </r>
  </si>
  <si>
    <r>
      <rPr>
        <b/>
        <sz val="11"/>
        <rFont val="宋体"/>
        <family val="3"/>
        <charset val="134"/>
      </rPr>
      <t>对个人和家庭的补助</t>
    </r>
  </si>
  <si>
    <r>
      <rPr>
        <sz val="11"/>
        <rFont val="Times New Roman"/>
        <family val="1"/>
      </rPr>
      <t xml:space="preserve">  </t>
    </r>
    <r>
      <rPr>
        <sz val="11"/>
        <rFont val="宋体"/>
        <family val="3"/>
        <charset val="134"/>
      </rPr>
      <t>社会福利和救助</t>
    </r>
  </si>
  <si>
    <r>
      <rPr>
        <sz val="11"/>
        <rFont val="Times New Roman"/>
        <family val="1"/>
      </rPr>
      <t xml:space="preserve">  </t>
    </r>
    <r>
      <rPr>
        <sz val="11"/>
        <rFont val="宋体"/>
        <family val="3"/>
        <charset val="134"/>
      </rPr>
      <t>助学金</t>
    </r>
  </si>
  <si>
    <r>
      <rPr>
        <sz val="11"/>
        <rFont val="Times New Roman"/>
        <family val="1"/>
      </rPr>
      <t xml:space="preserve">  </t>
    </r>
    <r>
      <rPr>
        <sz val="11"/>
        <rFont val="宋体"/>
        <family val="3"/>
        <charset val="134"/>
      </rPr>
      <t>个人农业生产补贴</t>
    </r>
  </si>
  <si>
    <r>
      <rPr>
        <sz val="11"/>
        <rFont val="Times New Roman"/>
        <family val="1"/>
      </rPr>
      <t xml:space="preserve">  </t>
    </r>
    <r>
      <rPr>
        <sz val="11"/>
        <rFont val="宋体"/>
        <family val="3"/>
        <charset val="134"/>
      </rPr>
      <t>离退休费</t>
    </r>
  </si>
  <si>
    <r>
      <rPr>
        <sz val="11"/>
        <rFont val="Times New Roman"/>
        <family val="1"/>
      </rPr>
      <t xml:space="preserve">  </t>
    </r>
    <r>
      <rPr>
        <sz val="11"/>
        <rFont val="宋体"/>
        <family val="3"/>
        <charset val="134"/>
      </rPr>
      <t>其他对个人和家庭补助</t>
    </r>
  </si>
  <si>
    <r>
      <rPr>
        <b/>
        <sz val="11"/>
        <rFont val="宋体"/>
        <family val="3"/>
        <charset val="134"/>
      </rPr>
      <t>对社会保障基金补助</t>
    </r>
  </si>
  <si>
    <r>
      <rPr>
        <sz val="11"/>
        <rFont val="Times New Roman"/>
        <family val="1"/>
      </rPr>
      <t xml:space="preserve">  </t>
    </r>
    <r>
      <rPr>
        <sz val="11"/>
        <rFont val="宋体"/>
        <family val="3"/>
        <charset val="134"/>
      </rPr>
      <t>对社会保险基金补助</t>
    </r>
  </si>
  <si>
    <r>
      <rPr>
        <sz val="11"/>
        <rFont val="Times New Roman"/>
        <family val="1"/>
      </rPr>
      <t xml:space="preserve">  </t>
    </r>
    <r>
      <rPr>
        <sz val="11"/>
        <rFont val="宋体"/>
        <family val="3"/>
        <charset val="134"/>
      </rPr>
      <t>补充全国社会保障基金</t>
    </r>
  </si>
  <si>
    <r>
      <rPr>
        <b/>
        <sz val="11"/>
        <rFont val="宋体"/>
        <family val="3"/>
        <charset val="134"/>
      </rPr>
      <t>债务利息及费用支出</t>
    </r>
  </si>
  <si>
    <r>
      <rPr>
        <sz val="11"/>
        <rFont val="Times New Roman"/>
        <family val="1"/>
      </rPr>
      <t xml:space="preserve">  </t>
    </r>
    <r>
      <rPr>
        <sz val="11"/>
        <rFont val="宋体"/>
        <family val="3"/>
        <charset val="134"/>
      </rPr>
      <t>国内债务付息</t>
    </r>
  </si>
  <si>
    <r>
      <rPr>
        <sz val="11"/>
        <rFont val="Times New Roman"/>
        <family val="1"/>
      </rPr>
      <t xml:space="preserve">  </t>
    </r>
    <r>
      <rPr>
        <sz val="11"/>
        <rFont val="宋体"/>
        <family val="3"/>
        <charset val="134"/>
      </rPr>
      <t>国外债务付息</t>
    </r>
  </si>
  <si>
    <r>
      <rPr>
        <sz val="11"/>
        <rFont val="Times New Roman"/>
        <family val="1"/>
      </rPr>
      <t xml:space="preserve">  </t>
    </r>
    <r>
      <rPr>
        <sz val="11"/>
        <rFont val="宋体"/>
        <family val="3"/>
        <charset val="134"/>
      </rPr>
      <t>国内债务发行费用</t>
    </r>
  </si>
  <si>
    <r>
      <rPr>
        <sz val="11"/>
        <rFont val="Times New Roman"/>
        <family val="1"/>
      </rPr>
      <t xml:space="preserve">  </t>
    </r>
    <r>
      <rPr>
        <sz val="11"/>
        <rFont val="宋体"/>
        <family val="3"/>
        <charset val="134"/>
      </rPr>
      <t>国外债务发行费用</t>
    </r>
  </si>
  <si>
    <r>
      <rPr>
        <b/>
        <sz val="11"/>
        <rFont val="宋体"/>
        <family val="3"/>
        <charset val="134"/>
      </rPr>
      <t>其他支出</t>
    </r>
  </si>
  <si>
    <r>
      <rPr>
        <sz val="11"/>
        <rFont val="Times New Roman"/>
        <family val="1"/>
      </rPr>
      <t xml:space="preserve">  </t>
    </r>
    <r>
      <rPr>
        <sz val="11"/>
        <rFont val="宋体"/>
        <family val="3"/>
        <charset val="134"/>
      </rPr>
      <t>赠与</t>
    </r>
  </si>
  <si>
    <r>
      <rPr>
        <sz val="11"/>
        <rFont val="Times New Roman"/>
        <family val="1"/>
      </rPr>
      <t xml:space="preserve">  </t>
    </r>
    <r>
      <rPr>
        <sz val="11"/>
        <rFont val="宋体"/>
        <family val="3"/>
        <charset val="134"/>
      </rPr>
      <t>国家赔偿费用支出</t>
    </r>
  </si>
  <si>
    <r>
      <rPr>
        <sz val="11"/>
        <rFont val="Times New Roman"/>
        <family val="1"/>
      </rPr>
      <t xml:space="preserve">  </t>
    </r>
    <r>
      <rPr>
        <sz val="11"/>
        <rFont val="宋体"/>
        <family val="3"/>
        <charset val="134"/>
      </rPr>
      <t>对民间非营利组织和群众性自治组织补贴</t>
    </r>
  </si>
  <si>
    <r>
      <rPr>
        <sz val="11"/>
        <rFont val="Times New Roman"/>
        <family val="1"/>
      </rPr>
      <t xml:space="preserve">  </t>
    </r>
    <r>
      <rPr>
        <sz val="11"/>
        <rFont val="宋体"/>
        <family val="3"/>
        <charset val="134"/>
      </rPr>
      <t>其他支出</t>
    </r>
  </si>
  <si>
    <r>
      <rPr>
        <b/>
        <sz val="11"/>
        <rFont val="宋体"/>
        <family val="3"/>
        <charset val="134"/>
      </rPr>
      <t>一般公共预算支出</t>
    </r>
  </si>
  <si>
    <r>
      <rPr>
        <sz val="11"/>
        <color theme="1"/>
        <rFont val="Times New Roman"/>
        <family val="1"/>
      </rPr>
      <t xml:space="preserve">                   </t>
    </r>
    <r>
      <rPr>
        <sz val="11"/>
        <color theme="1"/>
        <rFont val="宋体"/>
        <family val="3"/>
        <charset val="134"/>
      </rPr>
      <t>单位</t>
    </r>
    <r>
      <rPr>
        <sz val="11"/>
        <color theme="1"/>
        <rFont val="Times New Roman"/>
        <family val="1"/>
      </rPr>
      <t>:</t>
    </r>
    <r>
      <rPr>
        <sz val="11"/>
        <color theme="1"/>
        <rFont val="宋体"/>
        <family val="3"/>
        <charset val="134"/>
      </rPr>
      <t>万元，</t>
    </r>
    <r>
      <rPr>
        <sz val="11"/>
        <color theme="1"/>
        <rFont val="Times New Roman"/>
        <family val="1"/>
      </rPr>
      <t>%</t>
    </r>
  </si>
  <si>
    <r>
      <rPr>
        <sz val="11"/>
        <rFont val="宋体"/>
        <family val="3"/>
        <charset val="134"/>
      </rPr>
      <t>国有土地收益基金收入</t>
    </r>
  </si>
  <si>
    <r>
      <rPr>
        <sz val="11"/>
        <rFont val="宋体"/>
        <family val="3"/>
        <charset val="134"/>
      </rPr>
      <t>农业土地开发资金收入</t>
    </r>
  </si>
  <si>
    <r>
      <rPr>
        <sz val="11"/>
        <rFont val="宋体"/>
        <family val="3"/>
        <charset val="134"/>
      </rPr>
      <t>国有土地使用权出让收入</t>
    </r>
  </si>
  <si>
    <r>
      <rPr>
        <sz val="11"/>
        <rFont val="宋体"/>
        <family val="3"/>
        <charset val="134"/>
      </rPr>
      <t>城市基础设施配套费收入</t>
    </r>
  </si>
  <si>
    <r>
      <rPr>
        <sz val="11"/>
        <rFont val="宋体"/>
        <family val="3"/>
        <charset val="134"/>
      </rPr>
      <t>污水处理费收入</t>
    </r>
  </si>
  <si>
    <r>
      <rPr>
        <sz val="11"/>
        <rFont val="宋体"/>
        <family val="3"/>
        <charset val="134"/>
      </rPr>
      <t>其他政府性基金收入</t>
    </r>
  </si>
  <si>
    <t>政府性基金预算收入</t>
  </si>
  <si>
    <r>
      <rPr>
        <b/>
        <sz val="10"/>
        <rFont val="宋体"/>
        <family val="3"/>
        <charset val="134"/>
      </rPr>
      <t>科学技术支出</t>
    </r>
  </si>
  <si>
    <r>
      <rPr>
        <b/>
        <sz val="10"/>
        <rFont val="Times New Roman"/>
        <family val="1"/>
      </rPr>
      <t xml:space="preserve">  </t>
    </r>
    <r>
      <rPr>
        <b/>
        <sz val="10"/>
        <rFont val="宋体"/>
        <family val="3"/>
        <charset val="134"/>
      </rPr>
      <t>核电站乏燃料处理处置基金支出</t>
    </r>
  </si>
  <si>
    <r>
      <rPr>
        <sz val="10"/>
        <rFont val="Times New Roman"/>
        <family val="1"/>
      </rPr>
      <t xml:space="preserve">    </t>
    </r>
    <r>
      <rPr>
        <sz val="10"/>
        <rFont val="宋体"/>
        <family val="3"/>
        <charset val="134"/>
      </rPr>
      <t>乏燃料运输</t>
    </r>
  </si>
  <si>
    <r>
      <rPr>
        <sz val="10"/>
        <rFont val="Times New Roman"/>
        <family val="1"/>
      </rPr>
      <t xml:space="preserve">    </t>
    </r>
    <r>
      <rPr>
        <sz val="10"/>
        <rFont val="宋体"/>
        <family val="3"/>
        <charset val="134"/>
      </rPr>
      <t>乏燃料离堆贮存</t>
    </r>
  </si>
  <si>
    <r>
      <rPr>
        <sz val="10"/>
        <rFont val="Times New Roman"/>
        <family val="1"/>
      </rPr>
      <t xml:space="preserve">    </t>
    </r>
    <r>
      <rPr>
        <sz val="10"/>
        <rFont val="宋体"/>
        <family val="3"/>
        <charset val="134"/>
      </rPr>
      <t>乏燃料后处理</t>
    </r>
  </si>
  <si>
    <r>
      <rPr>
        <sz val="10"/>
        <rFont val="Times New Roman"/>
        <family val="1"/>
      </rPr>
      <t xml:space="preserve">    </t>
    </r>
    <r>
      <rPr>
        <sz val="10"/>
        <rFont val="宋体"/>
        <family val="3"/>
        <charset val="134"/>
      </rPr>
      <t>高放废物的处理处置</t>
    </r>
  </si>
  <si>
    <r>
      <rPr>
        <sz val="10"/>
        <rFont val="Times New Roman"/>
        <family val="1"/>
      </rPr>
      <t xml:space="preserve">    </t>
    </r>
    <r>
      <rPr>
        <sz val="10"/>
        <rFont val="宋体"/>
        <family val="3"/>
        <charset val="134"/>
      </rPr>
      <t>乏燃料后处理厂的建设、运行、改造和退役</t>
    </r>
  </si>
  <si>
    <r>
      <rPr>
        <sz val="10"/>
        <rFont val="Times New Roman"/>
        <family val="1"/>
      </rPr>
      <t xml:space="preserve">    </t>
    </r>
    <r>
      <rPr>
        <sz val="10"/>
        <rFont val="宋体"/>
        <family val="3"/>
        <charset val="134"/>
      </rPr>
      <t>其他乏燃料处理处置基金支出</t>
    </r>
  </si>
  <si>
    <r>
      <rPr>
        <b/>
        <sz val="10"/>
        <rFont val="宋体"/>
        <family val="3"/>
        <charset val="134"/>
      </rPr>
      <t>文化旅游体育与传媒支出</t>
    </r>
  </si>
  <si>
    <r>
      <rPr>
        <b/>
        <sz val="10"/>
        <rFont val="Times New Roman"/>
        <family val="1"/>
      </rPr>
      <t xml:space="preserve">  </t>
    </r>
    <r>
      <rPr>
        <b/>
        <sz val="10"/>
        <rFont val="宋体"/>
        <family val="3"/>
        <charset val="134"/>
      </rPr>
      <t>国家电影事业发展专项资金安排的支出</t>
    </r>
  </si>
  <si>
    <r>
      <rPr>
        <sz val="10"/>
        <rFont val="Times New Roman"/>
        <family val="1"/>
      </rPr>
      <t xml:space="preserve">    </t>
    </r>
    <r>
      <rPr>
        <sz val="10"/>
        <rFont val="宋体"/>
        <family val="3"/>
        <charset val="134"/>
      </rPr>
      <t>资助国产影片放映</t>
    </r>
  </si>
  <si>
    <r>
      <rPr>
        <sz val="10"/>
        <rFont val="Times New Roman"/>
        <family val="1"/>
      </rPr>
      <t xml:space="preserve">    </t>
    </r>
    <r>
      <rPr>
        <sz val="10"/>
        <rFont val="宋体"/>
        <family val="3"/>
        <charset val="134"/>
      </rPr>
      <t>资助影院建设</t>
    </r>
  </si>
  <si>
    <r>
      <rPr>
        <sz val="10"/>
        <rFont val="Times New Roman"/>
        <family val="1"/>
      </rPr>
      <t xml:space="preserve">    </t>
    </r>
    <r>
      <rPr>
        <sz val="10"/>
        <rFont val="宋体"/>
        <family val="3"/>
        <charset val="134"/>
      </rPr>
      <t>资助少数民族语电影译制</t>
    </r>
  </si>
  <si>
    <r>
      <rPr>
        <sz val="10"/>
        <rFont val="Times New Roman"/>
        <family val="1"/>
      </rPr>
      <t xml:space="preserve">    </t>
    </r>
    <r>
      <rPr>
        <sz val="10"/>
        <rFont val="宋体"/>
        <family val="3"/>
        <charset val="134"/>
      </rPr>
      <t>其他国家电影事业发展专项资金支出</t>
    </r>
  </si>
  <si>
    <r>
      <rPr>
        <b/>
        <sz val="10"/>
        <rFont val="Times New Roman"/>
        <family val="1"/>
      </rPr>
      <t xml:space="preserve">  </t>
    </r>
    <r>
      <rPr>
        <b/>
        <sz val="10"/>
        <rFont val="宋体"/>
        <family val="3"/>
        <charset val="134"/>
      </rPr>
      <t>旅游发展基金支出</t>
    </r>
  </si>
  <si>
    <r>
      <rPr>
        <sz val="10"/>
        <rFont val="Times New Roman"/>
        <family val="1"/>
      </rPr>
      <t xml:space="preserve">    </t>
    </r>
    <r>
      <rPr>
        <sz val="10"/>
        <rFont val="宋体"/>
        <family val="3"/>
        <charset val="134"/>
      </rPr>
      <t>宣传促销</t>
    </r>
  </si>
  <si>
    <r>
      <rPr>
        <sz val="10"/>
        <rFont val="Times New Roman"/>
        <family val="1"/>
      </rPr>
      <t xml:space="preserve">    </t>
    </r>
    <r>
      <rPr>
        <sz val="10"/>
        <rFont val="宋体"/>
        <family val="3"/>
        <charset val="134"/>
      </rPr>
      <t>行业规划</t>
    </r>
  </si>
  <si>
    <r>
      <rPr>
        <sz val="10"/>
        <rFont val="Times New Roman"/>
        <family val="1"/>
      </rPr>
      <t xml:space="preserve">    </t>
    </r>
    <r>
      <rPr>
        <sz val="10"/>
        <rFont val="宋体"/>
        <family val="3"/>
        <charset val="134"/>
      </rPr>
      <t>旅游事业补助</t>
    </r>
  </si>
  <si>
    <r>
      <rPr>
        <sz val="10"/>
        <rFont val="Times New Roman"/>
        <family val="1"/>
      </rPr>
      <t xml:space="preserve">    </t>
    </r>
    <r>
      <rPr>
        <sz val="10"/>
        <rFont val="宋体"/>
        <family val="3"/>
        <charset val="134"/>
      </rPr>
      <t>地方旅游开发项目补助</t>
    </r>
  </si>
  <si>
    <r>
      <rPr>
        <sz val="10"/>
        <rFont val="Times New Roman"/>
        <family val="1"/>
      </rPr>
      <t xml:space="preserve">    </t>
    </r>
    <r>
      <rPr>
        <sz val="10"/>
        <rFont val="宋体"/>
        <family val="3"/>
        <charset val="134"/>
      </rPr>
      <t>其他旅游发展基金支出</t>
    </r>
  </si>
  <si>
    <r>
      <rPr>
        <b/>
        <sz val="10"/>
        <rFont val="Times New Roman"/>
        <family val="1"/>
      </rPr>
      <t xml:space="preserve">  </t>
    </r>
    <r>
      <rPr>
        <b/>
        <sz val="10"/>
        <rFont val="宋体"/>
        <family val="3"/>
        <charset val="134"/>
      </rPr>
      <t>国家电影事业发展专项资金对应专项债务收入安排的支出</t>
    </r>
  </si>
  <si>
    <r>
      <rPr>
        <sz val="10"/>
        <rFont val="Times New Roman"/>
        <family val="1"/>
      </rPr>
      <t xml:space="preserve">    </t>
    </r>
    <r>
      <rPr>
        <sz val="10"/>
        <rFont val="宋体"/>
        <family val="3"/>
        <charset val="134"/>
      </rPr>
      <t>资助城市影院</t>
    </r>
  </si>
  <si>
    <r>
      <rPr>
        <sz val="10"/>
        <rFont val="Times New Roman"/>
        <family val="1"/>
      </rPr>
      <t xml:space="preserve">    </t>
    </r>
    <r>
      <rPr>
        <sz val="10"/>
        <rFont val="宋体"/>
        <family val="3"/>
        <charset val="134"/>
      </rPr>
      <t>其他国家电影事业发展专项资金对应专项债务收入支出</t>
    </r>
  </si>
  <si>
    <r>
      <rPr>
        <b/>
        <sz val="10"/>
        <rFont val="宋体"/>
        <family val="3"/>
        <charset val="134"/>
      </rPr>
      <t>社会保障和就业支出</t>
    </r>
  </si>
  <si>
    <r>
      <rPr>
        <b/>
        <sz val="10"/>
        <rFont val="Times New Roman"/>
        <family val="1"/>
      </rPr>
      <t xml:space="preserve">  </t>
    </r>
    <r>
      <rPr>
        <b/>
        <sz val="10"/>
        <rFont val="宋体"/>
        <family val="3"/>
        <charset val="134"/>
      </rPr>
      <t>大中型水库移民后期扶持基金支出</t>
    </r>
  </si>
  <si>
    <r>
      <rPr>
        <sz val="10"/>
        <rFont val="Times New Roman"/>
        <family val="1"/>
      </rPr>
      <t xml:space="preserve">    </t>
    </r>
    <r>
      <rPr>
        <sz val="10"/>
        <rFont val="宋体"/>
        <family val="3"/>
        <charset val="134"/>
      </rPr>
      <t>移民补助</t>
    </r>
  </si>
  <si>
    <r>
      <rPr>
        <sz val="10"/>
        <rFont val="Times New Roman"/>
        <family val="1"/>
      </rPr>
      <t xml:space="preserve">    </t>
    </r>
    <r>
      <rPr>
        <sz val="10"/>
        <rFont val="宋体"/>
        <family val="3"/>
        <charset val="134"/>
      </rPr>
      <t>基础设施建设和经济发展</t>
    </r>
  </si>
  <si>
    <r>
      <rPr>
        <sz val="10"/>
        <rFont val="Times New Roman"/>
        <family val="1"/>
      </rPr>
      <t xml:space="preserve">    </t>
    </r>
    <r>
      <rPr>
        <sz val="10"/>
        <rFont val="宋体"/>
        <family val="3"/>
        <charset val="134"/>
      </rPr>
      <t>其他大中型水库移民后期扶持基金支出</t>
    </r>
  </si>
  <si>
    <r>
      <rPr>
        <b/>
        <sz val="10"/>
        <rFont val="Times New Roman"/>
        <family val="1"/>
      </rPr>
      <t xml:space="preserve">  </t>
    </r>
    <r>
      <rPr>
        <b/>
        <sz val="10"/>
        <rFont val="宋体"/>
        <family val="3"/>
        <charset val="134"/>
      </rPr>
      <t>小型水库移民扶助基金安排的支出</t>
    </r>
  </si>
  <si>
    <r>
      <rPr>
        <sz val="10"/>
        <rFont val="Times New Roman"/>
        <family val="1"/>
      </rPr>
      <t xml:space="preserve">    </t>
    </r>
    <r>
      <rPr>
        <sz val="10"/>
        <rFont val="宋体"/>
        <family val="3"/>
        <charset val="134"/>
      </rPr>
      <t>其他小型水库移民扶助基金支出</t>
    </r>
  </si>
  <si>
    <r>
      <rPr>
        <b/>
        <sz val="10"/>
        <rFont val="Times New Roman"/>
        <family val="1"/>
      </rPr>
      <t xml:space="preserve">  </t>
    </r>
    <r>
      <rPr>
        <b/>
        <sz val="10"/>
        <rFont val="宋体"/>
        <family val="3"/>
        <charset val="134"/>
      </rPr>
      <t>小型水库移民扶助基金对应专项债务收入安排的支出</t>
    </r>
  </si>
  <si>
    <r>
      <rPr>
        <sz val="10"/>
        <rFont val="Times New Roman"/>
        <family val="1"/>
      </rPr>
      <t xml:space="preserve">    </t>
    </r>
    <r>
      <rPr>
        <sz val="10"/>
        <rFont val="宋体"/>
        <family val="3"/>
        <charset val="134"/>
      </rPr>
      <t>其他小型水库移民扶助基金对应专项债务收入安排的支出</t>
    </r>
  </si>
  <si>
    <r>
      <rPr>
        <b/>
        <sz val="10"/>
        <rFont val="宋体"/>
        <family val="3"/>
        <charset val="134"/>
      </rPr>
      <t>节能环保支出</t>
    </r>
  </si>
  <si>
    <r>
      <rPr>
        <b/>
        <sz val="10"/>
        <rFont val="Times New Roman"/>
        <family val="1"/>
      </rPr>
      <t xml:space="preserve">  </t>
    </r>
    <r>
      <rPr>
        <b/>
        <sz val="10"/>
        <rFont val="宋体"/>
        <family val="3"/>
        <charset val="134"/>
      </rPr>
      <t>可再生能源电价附加收入安排的支出</t>
    </r>
  </si>
  <si>
    <r>
      <rPr>
        <sz val="10"/>
        <rFont val="Times New Roman"/>
        <family val="1"/>
      </rPr>
      <t xml:space="preserve">    </t>
    </r>
    <r>
      <rPr>
        <sz val="10"/>
        <rFont val="宋体"/>
        <family val="3"/>
        <charset val="134"/>
      </rPr>
      <t>风力发电补助</t>
    </r>
  </si>
  <si>
    <r>
      <rPr>
        <sz val="10"/>
        <rFont val="Times New Roman"/>
        <family val="1"/>
      </rPr>
      <t xml:space="preserve">    </t>
    </r>
    <r>
      <rPr>
        <sz val="10"/>
        <rFont val="宋体"/>
        <family val="3"/>
        <charset val="134"/>
      </rPr>
      <t>太阳能发电补助</t>
    </r>
  </si>
  <si>
    <r>
      <rPr>
        <sz val="10"/>
        <rFont val="Times New Roman"/>
        <family val="1"/>
      </rPr>
      <t xml:space="preserve">    </t>
    </r>
    <r>
      <rPr>
        <sz val="10"/>
        <rFont val="宋体"/>
        <family val="3"/>
        <charset val="134"/>
      </rPr>
      <t>生物质能发电补助</t>
    </r>
  </si>
  <si>
    <r>
      <rPr>
        <sz val="10"/>
        <rFont val="Times New Roman"/>
        <family val="1"/>
      </rPr>
      <t xml:space="preserve">    </t>
    </r>
    <r>
      <rPr>
        <sz val="10"/>
        <rFont val="宋体"/>
        <family val="3"/>
        <charset val="134"/>
      </rPr>
      <t>其他可再生能源电价附加收入安排的支出</t>
    </r>
  </si>
  <si>
    <r>
      <rPr>
        <b/>
        <sz val="10"/>
        <rFont val="Times New Roman"/>
        <family val="1"/>
      </rPr>
      <t xml:space="preserve">  </t>
    </r>
    <r>
      <rPr>
        <b/>
        <sz val="10"/>
        <rFont val="宋体"/>
        <family val="3"/>
        <charset val="134"/>
      </rPr>
      <t>废弃电器电子产品处理基金支出</t>
    </r>
  </si>
  <si>
    <r>
      <rPr>
        <sz val="10"/>
        <rFont val="Times New Roman"/>
        <family val="1"/>
      </rPr>
      <t xml:space="preserve">    </t>
    </r>
    <r>
      <rPr>
        <sz val="10"/>
        <rFont val="宋体"/>
        <family val="3"/>
        <charset val="134"/>
      </rPr>
      <t>回收处理费用补贴</t>
    </r>
  </si>
  <si>
    <r>
      <rPr>
        <sz val="10"/>
        <rFont val="Times New Roman"/>
        <family val="1"/>
      </rPr>
      <t xml:space="preserve">    </t>
    </r>
    <r>
      <rPr>
        <sz val="10"/>
        <rFont val="宋体"/>
        <family val="3"/>
        <charset val="134"/>
      </rPr>
      <t>信息系统建设</t>
    </r>
  </si>
  <si>
    <r>
      <rPr>
        <sz val="10"/>
        <rFont val="Times New Roman"/>
        <family val="1"/>
      </rPr>
      <t xml:space="preserve">    </t>
    </r>
    <r>
      <rPr>
        <sz val="10"/>
        <rFont val="宋体"/>
        <family val="3"/>
        <charset val="134"/>
      </rPr>
      <t>基金征管经费</t>
    </r>
  </si>
  <si>
    <r>
      <rPr>
        <sz val="10"/>
        <rFont val="Times New Roman"/>
        <family val="1"/>
      </rPr>
      <t xml:space="preserve">    </t>
    </r>
    <r>
      <rPr>
        <sz val="10"/>
        <rFont val="宋体"/>
        <family val="3"/>
        <charset val="134"/>
      </rPr>
      <t>其他废弃电器电子产品处理基金支出</t>
    </r>
  </si>
  <si>
    <r>
      <rPr>
        <b/>
        <sz val="10"/>
        <rFont val="宋体"/>
        <family val="3"/>
        <charset val="134"/>
      </rPr>
      <t>城乡社区支出</t>
    </r>
  </si>
  <si>
    <r>
      <rPr>
        <b/>
        <sz val="10"/>
        <rFont val="Times New Roman"/>
        <family val="1"/>
      </rPr>
      <t xml:space="preserve">  </t>
    </r>
    <r>
      <rPr>
        <b/>
        <sz val="10"/>
        <rFont val="宋体"/>
        <family val="3"/>
        <charset val="134"/>
      </rPr>
      <t>国有土地使用权出让收入及对应专项债务收入安排的支出</t>
    </r>
  </si>
  <si>
    <r>
      <rPr>
        <sz val="10"/>
        <rFont val="Times New Roman"/>
        <family val="1"/>
      </rPr>
      <t xml:space="preserve">    </t>
    </r>
    <r>
      <rPr>
        <sz val="10"/>
        <rFont val="宋体"/>
        <family val="3"/>
        <charset val="134"/>
      </rPr>
      <t>征地和拆迁补偿支出</t>
    </r>
  </si>
  <si>
    <r>
      <rPr>
        <sz val="10"/>
        <rFont val="Times New Roman"/>
        <family val="1"/>
      </rPr>
      <t xml:space="preserve">    </t>
    </r>
    <r>
      <rPr>
        <sz val="10"/>
        <rFont val="宋体"/>
        <family val="3"/>
        <charset val="134"/>
      </rPr>
      <t>土地开发支出</t>
    </r>
  </si>
  <si>
    <r>
      <rPr>
        <sz val="10"/>
        <rFont val="Times New Roman"/>
        <family val="1"/>
      </rPr>
      <t xml:space="preserve">    </t>
    </r>
    <r>
      <rPr>
        <sz val="10"/>
        <rFont val="宋体"/>
        <family val="3"/>
        <charset val="134"/>
      </rPr>
      <t>城市建设支出</t>
    </r>
  </si>
  <si>
    <r>
      <rPr>
        <sz val="10"/>
        <rFont val="Times New Roman"/>
        <family val="1"/>
      </rPr>
      <t xml:space="preserve">    </t>
    </r>
    <r>
      <rPr>
        <sz val="10"/>
        <rFont val="宋体"/>
        <family val="3"/>
        <charset val="134"/>
      </rPr>
      <t>农村基础设施建设支出</t>
    </r>
  </si>
  <si>
    <r>
      <rPr>
        <sz val="10"/>
        <rFont val="Times New Roman"/>
        <family val="1"/>
      </rPr>
      <t xml:space="preserve">    </t>
    </r>
    <r>
      <rPr>
        <sz val="10"/>
        <rFont val="宋体"/>
        <family val="3"/>
        <charset val="134"/>
      </rPr>
      <t>补助被征地农民支出</t>
    </r>
  </si>
  <si>
    <r>
      <rPr>
        <sz val="10"/>
        <rFont val="Times New Roman"/>
        <family val="1"/>
      </rPr>
      <t xml:space="preserve">    </t>
    </r>
    <r>
      <rPr>
        <sz val="10"/>
        <rFont val="宋体"/>
        <family val="3"/>
        <charset val="134"/>
      </rPr>
      <t>土地出让业务支出</t>
    </r>
  </si>
  <si>
    <r>
      <rPr>
        <sz val="10"/>
        <rFont val="Times New Roman"/>
        <family val="1"/>
      </rPr>
      <t xml:space="preserve">    </t>
    </r>
    <r>
      <rPr>
        <sz val="10"/>
        <rFont val="宋体"/>
        <family val="3"/>
        <charset val="134"/>
      </rPr>
      <t>廉租住房支出</t>
    </r>
  </si>
  <si>
    <r>
      <rPr>
        <sz val="10"/>
        <rFont val="Times New Roman"/>
        <family val="1"/>
      </rPr>
      <t xml:space="preserve">    </t>
    </r>
    <r>
      <rPr>
        <sz val="10"/>
        <rFont val="宋体"/>
        <family val="3"/>
        <charset val="134"/>
      </rPr>
      <t>支付破产或改制企业职工安置费</t>
    </r>
  </si>
  <si>
    <r>
      <rPr>
        <sz val="10"/>
        <rFont val="Times New Roman"/>
        <family val="1"/>
      </rPr>
      <t xml:space="preserve">    </t>
    </r>
    <r>
      <rPr>
        <sz val="10"/>
        <rFont val="宋体"/>
        <family val="3"/>
        <charset val="134"/>
      </rPr>
      <t>棚户区改造支出</t>
    </r>
  </si>
  <si>
    <r>
      <rPr>
        <sz val="10"/>
        <rFont val="Times New Roman"/>
        <family val="1"/>
      </rPr>
      <t xml:space="preserve">    </t>
    </r>
    <r>
      <rPr>
        <sz val="10"/>
        <rFont val="宋体"/>
        <family val="3"/>
        <charset val="134"/>
      </rPr>
      <t>公共租赁住房支出</t>
    </r>
  </si>
  <si>
    <r>
      <rPr>
        <sz val="10"/>
        <rFont val="Times New Roman"/>
        <family val="1"/>
      </rPr>
      <t xml:space="preserve">    </t>
    </r>
    <r>
      <rPr>
        <sz val="10"/>
        <rFont val="宋体"/>
        <family val="3"/>
        <charset val="134"/>
      </rPr>
      <t>保障性住房租金补贴</t>
    </r>
  </si>
  <si>
    <r>
      <rPr>
        <sz val="10"/>
        <rFont val="Times New Roman"/>
        <family val="1"/>
      </rPr>
      <t xml:space="preserve">    </t>
    </r>
    <r>
      <rPr>
        <sz val="10"/>
        <rFont val="宋体"/>
        <family val="3"/>
        <charset val="134"/>
      </rPr>
      <t>其他国有土地使用权出让收入安排的支出</t>
    </r>
  </si>
  <si>
    <r>
      <rPr>
        <b/>
        <sz val="10"/>
        <rFont val="Times New Roman"/>
        <family val="1"/>
      </rPr>
      <t xml:space="preserve">  </t>
    </r>
    <r>
      <rPr>
        <b/>
        <sz val="10"/>
        <rFont val="宋体"/>
        <family val="3"/>
        <charset val="134"/>
      </rPr>
      <t>国有土地收益基金安排的支出</t>
    </r>
  </si>
  <si>
    <r>
      <rPr>
        <sz val="10"/>
        <rFont val="Times New Roman"/>
        <family val="1"/>
      </rPr>
      <t xml:space="preserve">    </t>
    </r>
    <r>
      <rPr>
        <sz val="10"/>
        <rFont val="宋体"/>
        <family val="3"/>
        <charset val="134"/>
      </rPr>
      <t>其他国有土地收益基金支出</t>
    </r>
  </si>
  <si>
    <r>
      <rPr>
        <b/>
        <sz val="10"/>
        <rFont val="Times New Roman"/>
        <family val="1"/>
      </rPr>
      <t xml:space="preserve">  </t>
    </r>
    <r>
      <rPr>
        <b/>
        <sz val="10"/>
        <rFont val="宋体"/>
        <family val="3"/>
        <charset val="134"/>
      </rPr>
      <t>农业土地开发资金安排的支出</t>
    </r>
  </si>
  <si>
    <r>
      <rPr>
        <b/>
        <sz val="10"/>
        <rFont val="Times New Roman"/>
        <family val="1"/>
      </rPr>
      <t xml:space="preserve">  </t>
    </r>
    <r>
      <rPr>
        <b/>
        <sz val="10"/>
        <rFont val="宋体"/>
        <family val="3"/>
        <charset val="134"/>
      </rPr>
      <t>城市基础设施配套费安排的支出</t>
    </r>
  </si>
  <si>
    <r>
      <rPr>
        <sz val="10"/>
        <rFont val="Times New Roman"/>
        <family val="1"/>
      </rPr>
      <t xml:space="preserve">    </t>
    </r>
    <r>
      <rPr>
        <sz val="10"/>
        <rFont val="宋体"/>
        <family val="3"/>
        <charset val="134"/>
      </rPr>
      <t>城市公共设施</t>
    </r>
  </si>
  <si>
    <r>
      <rPr>
        <sz val="10"/>
        <rFont val="Times New Roman"/>
        <family val="1"/>
      </rPr>
      <t xml:space="preserve">    </t>
    </r>
    <r>
      <rPr>
        <sz val="10"/>
        <rFont val="宋体"/>
        <family val="3"/>
        <charset val="134"/>
      </rPr>
      <t>城市环境卫生</t>
    </r>
  </si>
  <si>
    <r>
      <rPr>
        <sz val="10"/>
        <rFont val="Times New Roman"/>
        <family val="1"/>
      </rPr>
      <t xml:space="preserve">    </t>
    </r>
    <r>
      <rPr>
        <sz val="10"/>
        <rFont val="宋体"/>
        <family val="3"/>
        <charset val="134"/>
      </rPr>
      <t>公有房屋</t>
    </r>
  </si>
  <si>
    <r>
      <rPr>
        <sz val="10"/>
        <rFont val="Times New Roman"/>
        <family val="1"/>
      </rPr>
      <t xml:space="preserve">    </t>
    </r>
    <r>
      <rPr>
        <sz val="10"/>
        <rFont val="宋体"/>
        <family val="3"/>
        <charset val="134"/>
      </rPr>
      <t>城市防洪</t>
    </r>
  </si>
  <si>
    <r>
      <rPr>
        <sz val="10"/>
        <rFont val="Times New Roman"/>
        <family val="1"/>
      </rPr>
      <t xml:space="preserve">    </t>
    </r>
    <r>
      <rPr>
        <sz val="10"/>
        <rFont val="宋体"/>
        <family val="3"/>
        <charset val="134"/>
      </rPr>
      <t>其他城市基础设施配套费安排的支出</t>
    </r>
  </si>
  <si>
    <r>
      <rPr>
        <b/>
        <sz val="10"/>
        <rFont val="Times New Roman"/>
        <family val="1"/>
      </rPr>
      <t xml:space="preserve">  </t>
    </r>
    <r>
      <rPr>
        <b/>
        <sz val="10"/>
        <rFont val="宋体"/>
        <family val="3"/>
        <charset val="134"/>
      </rPr>
      <t>污水处理费安排的支出</t>
    </r>
  </si>
  <si>
    <r>
      <rPr>
        <sz val="10"/>
        <rFont val="Times New Roman"/>
        <family val="1"/>
      </rPr>
      <t xml:space="preserve">    </t>
    </r>
    <r>
      <rPr>
        <sz val="10"/>
        <rFont val="宋体"/>
        <family val="3"/>
        <charset val="134"/>
      </rPr>
      <t>污水处理设施建设和运营</t>
    </r>
  </si>
  <si>
    <r>
      <rPr>
        <sz val="10"/>
        <rFont val="Times New Roman"/>
        <family val="1"/>
      </rPr>
      <t xml:space="preserve">    </t>
    </r>
    <r>
      <rPr>
        <sz val="10"/>
        <rFont val="宋体"/>
        <family val="3"/>
        <charset val="134"/>
      </rPr>
      <t>代征手续费</t>
    </r>
  </si>
  <si>
    <r>
      <rPr>
        <sz val="10"/>
        <rFont val="Times New Roman"/>
        <family val="1"/>
      </rPr>
      <t xml:space="preserve">    </t>
    </r>
    <r>
      <rPr>
        <sz val="10"/>
        <rFont val="宋体"/>
        <family val="3"/>
        <charset val="134"/>
      </rPr>
      <t>其他污水处理费安排的支出</t>
    </r>
  </si>
  <si>
    <r>
      <rPr>
        <b/>
        <sz val="10"/>
        <rFont val="Times New Roman"/>
        <family val="1"/>
      </rPr>
      <t xml:space="preserve">  </t>
    </r>
    <r>
      <rPr>
        <b/>
        <sz val="10"/>
        <rFont val="宋体"/>
        <family val="3"/>
        <charset val="134"/>
      </rPr>
      <t>土地储备专项债券收入安排的支出</t>
    </r>
    <r>
      <rPr>
        <b/>
        <sz val="10"/>
        <rFont val="Times New Roman"/>
        <family val="1"/>
      </rPr>
      <t xml:space="preserve">  </t>
    </r>
  </si>
  <si>
    <r>
      <rPr>
        <sz val="10"/>
        <rFont val="Times New Roman"/>
        <family val="1"/>
      </rPr>
      <t xml:space="preserve">    </t>
    </r>
    <r>
      <rPr>
        <sz val="10"/>
        <rFont val="宋体"/>
        <family val="3"/>
        <charset val="134"/>
      </rPr>
      <t>征地和拆迁补偿支出</t>
    </r>
    <r>
      <rPr>
        <sz val="10"/>
        <rFont val="Times New Roman"/>
        <family val="1"/>
      </rPr>
      <t xml:space="preserve">  </t>
    </r>
  </si>
  <si>
    <r>
      <rPr>
        <sz val="10"/>
        <rFont val="Times New Roman"/>
        <family val="1"/>
      </rPr>
      <t xml:space="preserve">    </t>
    </r>
    <r>
      <rPr>
        <sz val="10"/>
        <rFont val="宋体"/>
        <family val="3"/>
        <charset val="134"/>
      </rPr>
      <t>土地开发支出</t>
    </r>
    <r>
      <rPr>
        <sz val="10"/>
        <rFont val="Times New Roman"/>
        <family val="1"/>
      </rPr>
      <t xml:space="preserve">  </t>
    </r>
  </si>
  <si>
    <r>
      <rPr>
        <sz val="10"/>
        <rFont val="Times New Roman"/>
        <family val="1"/>
      </rPr>
      <t xml:space="preserve">    </t>
    </r>
    <r>
      <rPr>
        <sz val="10"/>
        <rFont val="宋体"/>
        <family val="3"/>
        <charset val="134"/>
      </rPr>
      <t>其他土地储备专项债券收入安排的支出</t>
    </r>
    <r>
      <rPr>
        <sz val="10"/>
        <rFont val="Times New Roman"/>
        <family val="1"/>
      </rPr>
      <t xml:space="preserve">  </t>
    </r>
  </si>
  <si>
    <r>
      <rPr>
        <b/>
        <sz val="10"/>
        <rFont val="Times New Roman"/>
        <family val="1"/>
      </rPr>
      <t xml:space="preserve">  </t>
    </r>
    <r>
      <rPr>
        <b/>
        <sz val="10"/>
        <rFont val="宋体"/>
        <family val="3"/>
        <charset val="134"/>
      </rPr>
      <t>棚户区改造专项债券收入安排的支出</t>
    </r>
    <r>
      <rPr>
        <b/>
        <sz val="10"/>
        <rFont val="Times New Roman"/>
        <family val="1"/>
      </rPr>
      <t xml:space="preserve">  </t>
    </r>
  </si>
  <si>
    <r>
      <rPr>
        <sz val="10"/>
        <rFont val="Times New Roman"/>
        <family val="1"/>
      </rPr>
      <t xml:space="preserve">    </t>
    </r>
    <r>
      <rPr>
        <sz val="10"/>
        <rFont val="宋体"/>
        <family val="3"/>
        <charset val="134"/>
      </rPr>
      <t>其他棚户区改造专项债券收入安排的支出</t>
    </r>
    <r>
      <rPr>
        <sz val="10"/>
        <rFont val="Times New Roman"/>
        <family val="1"/>
      </rPr>
      <t xml:space="preserve">  </t>
    </r>
  </si>
  <si>
    <r>
      <rPr>
        <b/>
        <sz val="10"/>
        <rFont val="Times New Roman"/>
        <family val="1"/>
      </rPr>
      <t xml:space="preserve">  </t>
    </r>
    <r>
      <rPr>
        <b/>
        <sz val="10"/>
        <rFont val="宋体"/>
        <family val="3"/>
        <charset val="134"/>
      </rPr>
      <t>城市基础设施配套费对应专项债务收入安排的支出</t>
    </r>
    <r>
      <rPr>
        <b/>
        <sz val="10"/>
        <rFont val="Times New Roman"/>
        <family val="1"/>
      </rPr>
      <t xml:space="preserve">  </t>
    </r>
  </si>
  <si>
    <r>
      <rPr>
        <sz val="10"/>
        <rFont val="Times New Roman"/>
        <family val="1"/>
      </rPr>
      <t xml:space="preserve">    </t>
    </r>
    <r>
      <rPr>
        <sz val="10"/>
        <rFont val="宋体"/>
        <family val="3"/>
        <charset val="134"/>
      </rPr>
      <t>城市公共设施</t>
    </r>
    <r>
      <rPr>
        <sz val="10"/>
        <rFont val="Times New Roman"/>
        <family val="1"/>
      </rPr>
      <t xml:space="preserve">  </t>
    </r>
  </si>
  <si>
    <r>
      <rPr>
        <sz val="10"/>
        <rFont val="Times New Roman"/>
        <family val="1"/>
      </rPr>
      <t xml:space="preserve">    </t>
    </r>
    <r>
      <rPr>
        <sz val="10"/>
        <rFont val="宋体"/>
        <family val="3"/>
        <charset val="134"/>
      </rPr>
      <t>城市环境卫生</t>
    </r>
    <r>
      <rPr>
        <sz val="10"/>
        <rFont val="Times New Roman"/>
        <family val="1"/>
      </rPr>
      <t xml:space="preserve">  </t>
    </r>
  </si>
  <si>
    <r>
      <rPr>
        <sz val="10"/>
        <rFont val="Times New Roman"/>
        <family val="1"/>
      </rPr>
      <t xml:space="preserve">    </t>
    </r>
    <r>
      <rPr>
        <sz val="10"/>
        <rFont val="宋体"/>
        <family val="3"/>
        <charset val="134"/>
      </rPr>
      <t>公有房屋</t>
    </r>
    <r>
      <rPr>
        <sz val="10"/>
        <rFont val="Times New Roman"/>
        <family val="1"/>
      </rPr>
      <t xml:space="preserve">  </t>
    </r>
  </si>
  <si>
    <r>
      <rPr>
        <sz val="10"/>
        <rFont val="Times New Roman"/>
        <family val="1"/>
      </rPr>
      <t xml:space="preserve">    </t>
    </r>
    <r>
      <rPr>
        <sz val="10"/>
        <rFont val="宋体"/>
        <family val="3"/>
        <charset val="134"/>
      </rPr>
      <t>城市防洪</t>
    </r>
    <r>
      <rPr>
        <sz val="10"/>
        <rFont val="Times New Roman"/>
        <family val="1"/>
      </rPr>
      <t xml:space="preserve">  </t>
    </r>
  </si>
  <si>
    <r>
      <rPr>
        <sz val="10"/>
        <rFont val="Times New Roman"/>
        <family val="1"/>
      </rPr>
      <t xml:space="preserve">    </t>
    </r>
    <r>
      <rPr>
        <sz val="10"/>
        <rFont val="宋体"/>
        <family val="3"/>
        <charset val="134"/>
      </rPr>
      <t>其他城市基础设施配套费对应专项债务收入安排的支出</t>
    </r>
    <r>
      <rPr>
        <sz val="10"/>
        <rFont val="Times New Roman"/>
        <family val="1"/>
      </rPr>
      <t xml:space="preserve">  </t>
    </r>
  </si>
  <si>
    <r>
      <rPr>
        <b/>
        <sz val="10"/>
        <rFont val="Times New Roman"/>
        <family val="1"/>
      </rPr>
      <t xml:space="preserve">  </t>
    </r>
    <r>
      <rPr>
        <b/>
        <sz val="10"/>
        <rFont val="宋体"/>
        <family val="3"/>
        <charset val="134"/>
      </rPr>
      <t>污水处理费对应专项债务收入安排的支出</t>
    </r>
    <r>
      <rPr>
        <b/>
        <sz val="10"/>
        <rFont val="Times New Roman"/>
        <family val="1"/>
      </rPr>
      <t xml:space="preserve">  </t>
    </r>
  </si>
  <si>
    <r>
      <rPr>
        <sz val="10"/>
        <rFont val="Times New Roman"/>
        <family val="1"/>
      </rPr>
      <t xml:space="preserve">    </t>
    </r>
    <r>
      <rPr>
        <sz val="10"/>
        <rFont val="宋体"/>
        <family val="3"/>
        <charset val="134"/>
      </rPr>
      <t>污水处理设施建设和运营</t>
    </r>
    <r>
      <rPr>
        <sz val="10"/>
        <rFont val="Times New Roman"/>
        <family val="1"/>
      </rPr>
      <t xml:space="preserve">  </t>
    </r>
  </si>
  <si>
    <r>
      <rPr>
        <sz val="10"/>
        <rFont val="Times New Roman"/>
        <family val="1"/>
      </rPr>
      <t xml:space="preserve">    </t>
    </r>
    <r>
      <rPr>
        <sz val="10"/>
        <rFont val="宋体"/>
        <family val="3"/>
        <charset val="134"/>
      </rPr>
      <t>其他污水处理费对应专项债务收入安排的支出</t>
    </r>
    <r>
      <rPr>
        <sz val="10"/>
        <rFont val="Times New Roman"/>
        <family val="1"/>
      </rPr>
      <t xml:space="preserve">  </t>
    </r>
  </si>
  <si>
    <r>
      <rPr>
        <b/>
        <sz val="10"/>
        <rFont val="宋体"/>
        <family val="3"/>
        <charset val="134"/>
      </rPr>
      <t>农林水支出</t>
    </r>
  </si>
  <si>
    <r>
      <rPr>
        <b/>
        <sz val="10"/>
        <rFont val="Times New Roman"/>
        <family val="1"/>
      </rPr>
      <t xml:space="preserve">  </t>
    </r>
    <r>
      <rPr>
        <b/>
        <sz val="10"/>
        <rFont val="宋体"/>
        <family val="3"/>
        <charset val="134"/>
      </rPr>
      <t>大中型水库库区基金安排的支出</t>
    </r>
  </si>
  <si>
    <r>
      <rPr>
        <sz val="10"/>
        <rFont val="Times New Roman"/>
        <family val="1"/>
      </rPr>
      <t xml:space="preserve">    </t>
    </r>
    <r>
      <rPr>
        <sz val="10"/>
        <rFont val="宋体"/>
        <family val="3"/>
        <charset val="134"/>
      </rPr>
      <t>解决移民遗留问题</t>
    </r>
  </si>
  <si>
    <r>
      <rPr>
        <sz val="10"/>
        <rFont val="Times New Roman"/>
        <family val="1"/>
      </rPr>
      <t xml:space="preserve">    </t>
    </r>
    <r>
      <rPr>
        <sz val="10"/>
        <rFont val="宋体"/>
        <family val="3"/>
        <charset val="134"/>
      </rPr>
      <t>库区防护工程维护</t>
    </r>
  </si>
  <si>
    <r>
      <rPr>
        <sz val="10"/>
        <rFont val="Times New Roman"/>
        <family val="1"/>
      </rPr>
      <t xml:space="preserve">    </t>
    </r>
    <r>
      <rPr>
        <sz val="10"/>
        <rFont val="宋体"/>
        <family val="3"/>
        <charset val="134"/>
      </rPr>
      <t>其他大中型水库库区基金支出</t>
    </r>
  </si>
  <si>
    <r>
      <rPr>
        <b/>
        <sz val="10"/>
        <rFont val="Times New Roman"/>
        <family val="1"/>
      </rPr>
      <t xml:space="preserve">  </t>
    </r>
    <r>
      <rPr>
        <b/>
        <sz val="10"/>
        <rFont val="宋体"/>
        <family val="3"/>
        <charset val="134"/>
      </rPr>
      <t>三峡水库库区基金支出</t>
    </r>
  </si>
  <si>
    <r>
      <rPr>
        <sz val="10"/>
        <rFont val="Times New Roman"/>
        <family val="1"/>
      </rPr>
      <t xml:space="preserve">    </t>
    </r>
    <r>
      <rPr>
        <sz val="10"/>
        <rFont val="宋体"/>
        <family val="3"/>
        <charset val="134"/>
      </rPr>
      <t>库区维护和管理</t>
    </r>
  </si>
  <si>
    <r>
      <rPr>
        <sz val="10"/>
        <rFont val="Times New Roman"/>
        <family val="1"/>
      </rPr>
      <t xml:space="preserve">    </t>
    </r>
    <r>
      <rPr>
        <sz val="10"/>
        <rFont val="宋体"/>
        <family val="3"/>
        <charset val="134"/>
      </rPr>
      <t>其他三峡水库库区基金支出</t>
    </r>
  </si>
  <si>
    <r>
      <rPr>
        <b/>
        <sz val="10"/>
        <rFont val="Times New Roman"/>
        <family val="1"/>
      </rPr>
      <t xml:space="preserve">  </t>
    </r>
    <r>
      <rPr>
        <b/>
        <sz val="10"/>
        <rFont val="宋体"/>
        <family val="3"/>
        <charset val="134"/>
      </rPr>
      <t>国家重大水利工程建设基金安排的支出</t>
    </r>
  </si>
  <si>
    <r>
      <rPr>
        <sz val="10"/>
        <rFont val="Times New Roman"/>
        <family val="1"/>
      </rPr>
      <t xml:space="preserve">    </t>
    </r>
    <r>
      <rPr>
        <sz val="10"/>
        <rFont val="宋体"/>
        <family val="3"/>
        <charset val="134"/>
      </rPr>
      <t>南水北调工程建设</t>
    </r>
  </si>
  <si>
    <r>
      <rPr>
        <sz val="10"/>
        <rFont val="Times New Roman"/>
        <family val="1"/>
      </rPr>
      <t xml:space="preserve">    </t>
    </r>
    <r>
      <rPr>
        <sz val="10"/>
        <rFont val="宋体"/>
        <family val="3"/>
        <charset val="134"/>
      </rPr>
      <t>三峡后续工作</t>
    </r>
  </si>
  <si>
    <r>
      <rPr>
        <sz val="10"/>
        <rFont val="Times New Roman"/>
        <family val="1"/>
      </rPr>
      <t xml:space="preserve">    </t>
    </r>
    <r>
      <rPr>
        <sz val="10"/>
        <rFont val="宋体"/>
        <family val="3"/>
        <charset val="134"/>
      </rPr>
      <t>地方重大水利工程建设</t>
    </r>
  </si>
  <si>
    <r>
      <rPr>
        <sz val="10"/>
        <rFont val="Times New Roman"/>
        <family val="1"/>
      </rPr>
      <t xml:space="preserve">    </t>
    </r>
    <r>
      <rPr>
        <sz val="10"/>
        <rFont val="宋体"/>
        <family val="3"/>
        <charset val="134"/>
      </rPr>
      <t>其他重大水利工程建设基金支出</t>
    </r>
  </si>
  <si>
    <r>
      <rPr>
        <b/>
        <sz val="10"/>
        <rFont val="Times New Roman"/>
        <family val="1"/>
      </rPr>
      <t xml:space="preserve">  </t>
    </r>
    <r>
      <rPr>
        <b/>
        <sz val="10"/>
        <rFont val="宋体"/>
        <family val="3"/>
        <charset val="134"/>
      </rPr>
      <t>大中型水库库区基金对应专项债务收入安排的支出</t>
    </r>
    <r>
      <rPr>
        <b/>
        <sz val="10"/>
        <rFont val="Times New Roman"/>
        <family val="1"/>
      </rPr>
      <t xml:space="preserve">  </t>
    </r>
  </si>
  <si>
    <r>
      <rPr>
        <sz val="10"/>
        <rFont val="Times New Roman"/>
        <family val="1"/>
      </rPr>
      <t xml:space="preserve">    </t>
    </r>
    <r>
      <rPr>
        <sz val="10"/>
        <rFont val="宋体"/>
        <family val="3"/>
        <charset val="134"/>
      </rPr>
      <t>基础设施建设和经济发展</t>
    </r>
    <r>
      <rPr>
        <sz val="10"/>
        <rFont val="Times New Roman"/>
        <family val="1"/>
      </rPr>
      <t xml:space="preserve">  </t>
    </r>
  </si>
  <si>
    <r>
      <rPr>
        <sz val="10"/>
        <rFont val="Times New Roman"/>
        <family val="1"/>
      </rPr>
      <t xml:space="preserve">    </t>
    </r>
    <r>
      <rPr>
        <sz val="10"/>
        <rFont val="宋体"/>
        <family val="3"/>
        <charset val="134"/>
      </rPr>
      <t>其他大中型水库库区基金对应专项债务收入支出</t>
    </r>
    <r>
      <rPr>
        <sz val="10"/>
        <rFont val="Times New Roman"/>
        <family val="1"/>
      </rPr>
      <t xml:space="preserve">  </t>
    </r>
  </si>
  <si>
    <r>
      <rPr>
        <b/>
        <sz val="10"/>
        <rFont val="Times New Roman"/>
        <family val="1"/>
      </rPr>
      <t xml:space="preserve">  </t>
    </r>
    <r>
      <rPr>
        <b/>
        <sz val="10"/>
        <rFont val="宋体"/>
        <family val="3"/>
        <charset val="134"/>
      </rPr>
      <t>国家重大水利工程建设基金对应专项债务收入安排的支出</t>
    </r>
    <r>
      <rPr>
        <b/>
        <sz val="10"/>
        <rFont val="Times New Roman"/>
        <family val="1"/>
      </rPr>
      <t xml:space="preserve">  </t>
    </r>
  </si>
  <si>
    <r>
      <rPr>
        <sz val="10"/>
        <rFont val="Times New Roman"/>
        <family val="1"/>
      </rPr>
      <t xml:space="preserve">    </t>
    </r>
    <r>
      <rPr>
        <sz val="10"/>
        <rFont val="宋体"/>
        <family val="3"/>
        <charset val="134"/>
      </rPr>
      <t>南水北调工程建设</t>
    </r>
    <r>
      <rPr>
        <sz val="10"/>
        <rFont val="Times New Roman"/>
        <family val="1"/>
      </rPr>
      <t xml:space="preserve">  </t>
    </r>
  </si>
  <si>
    <r>
      <rPr>
        <sz val="10"/>
        <rFont val="Times New Roman"/>
        <family val="1"/>
      </rPr>
      <t xml:space="preserve">    </t>
    </r>
    <r>
      <rPr>
        <sz val="10"/>
        <rFont val="宋体"/>
        <family val="3"/>
        <charset val="134"/>
      </rPr>
      <t>三峡工程后续工作</t>
    </r>
    <r>
      <rPr>
        <sz val="10"/>
        <rFont val="Times New Roman"/>
        <family val="1"/>
      </rPr>
      <t xml:space="preserve">  </t>
    </r>
  </si>
  <si>
    <r>
      <rPr>
        <sz val="10"/>
        <rFont val="Times New Roman"/>
        <family val="1"/>
      </rPr>
      <t xml:space="preserve">    </t>
    </r>
    <r>
      <rPr>
        <sz val="10"/>
        <rFont val="宋体"/>
        <family val="3"/>
        <charset val="134"/>
      </rPr>
      <t>地方重大水利工程建设</t>
    </r>
    <r>
      <rPr>
        <sz val="10"/>
        <rFont val="Times New Roman"/>
        <family val="1"/>
      </rPr>
      <t xml:space="preserve">  </t>
    </r>
  </si>
  <si>
    <r>
      <rPr>
        <sz val="10"/>
        <rFont val="Times New Roman"/>
        <family val="1"/>
      </rPr>
      <t xml:space="preserve">    </t>
    </r>
    <r>
      <rPr>
        <sz val="10"/>
        <rFont val="宋体"/>
        <family val="3"/>
        <charset val="134"/>
      </rPr>
      <t>其他重大水利工程建设基金对应专项债务收入支出</t>
    </r>
    <r>
      <rPr>
        <sz val="10"/>
        <rFont val="Times New Roman"/>
        <family val="1"/>
      </rPr>
      <t xml:space="preserve">  </t>
    </r>
  </si>
  <si>
    <r>
      <rPr>
        <b/>
        <sz val="10"/>
        <rFont val="宋体"/>
        <family val="3"/>
        <charset val="134"/>
      </rPr>
      <t>交通运输支出</t>
    </r>
  </si>
  <si>
    <r>
      <rPr>
        <b/>
        <sz val="10"/>
        <rFont val="Times New Roman"/>
        <family val="1"/>
      </rPr>
      <t xml:space="preserve">  </t>
    </r>
    <r>
      <rPr>
        <b/>
        <sz val="10"/>
        <rFont val="宋体"/>
        <family val="3"/>
        <charset val="134"/>
      </rPr>
      <t>海南省高等级公路车辆通行附加费安排的支出</t>
    </r>
  </si>
  <si>
    <r>
      <rPr>
        <sz val="10"/>
        <rFont val="Times New Roman"/>
        <family val="1"/>
      </rPr>
      <t xml:space="preserve">    </t>
    </r>
    <r>
      <rPr>
        <sz val="10"/>
        <rFont val="宋体"/>
        <family val="3"/>
        <charset val="134"/>
      </rPr>
      <t>公路建设</t>
    </r>
  </si>
  <si>
    <r>
      <rPr>
        <sz val="10"/>
        <rFont val="Times New Roman"/>
        <family val="1"/>
      </rPr>
      <t xml:space="preserve">    </t>
    </r>
    <r>
      <rPr>
        <sz val="10"/>
        <rFont val="宋体"/>
        <family val="3"/>
        <charset val="134"/>
      </rPr>
      <t>公路养护</t>
    </r>
  </si>
  <si>
    <r>
      <rPr>
        <sz val="10"/>
        <rFont val="Times New Roman"/>
        <family val="1"/>
      </rPr>
      <t xml:space="preserve">    </t>
    </r>
    <r>
      <rPr>
        <sz val="10"/>
        <rFont val="宋体"/>
        <family val="3"/>
        <charset val="134"/>
      </rPr>
      <t>公路还贷</t>
    </r>
  </si>
  <si>
    <r>
      <rPr>
        <sz val="10"/>
        <rFont val="Times New Roman"/>
        <family val="1"/>
      </rPr>
      <t xml:space="preserve">    </t>
    </r>
    <r>
      <rPr>
        <sz val="10"/>
        <rFont val="宋体"/>
        <family val="3"/>
        <charset val="134"/>
      </rPr>
      <t>其他海南省高等级公路车辆通行附加费安排的支出</t>
    </r>
  </si>
  <si>
    <r>
      <rPr>
        <b/>
        <sz val="10"/>
        <rFont val="Times New Roman"/>
        <family val="1"/>
      </rPr>
      <t xml:space="preserve">  </t>
    </r>
    <r>
      <rPr>
        <b/>
        <sz val="10"/>
        <rFont val="宋体"/>
        <family val="3"/>
        <charset val="134"/>
      </rPr>
      <t>车辆通行费安排的支出</t>
    </r>
  </si>
  <si>
    <r>
      <rPr>
        <sz val="10"/>
        <rFont val="Times New Roman"/>
        <family val="1"/>
      </rPr>
      <t xml:space="preserve">    </t>
    </r>
    <r>
      <rPr>
        <sz val="10"/>
        <rFont val="宋体"/>
        <family val="3"/>
        <charset val="134"/>
      </rPr>
      <t>政府还贷公路养护</t>
    </r>
  </si>
  <si>
    <r>
      <rPr>
        <sz val="10"/>
        <rFont val="Times New Roman"/>
        <family val="1"/>
      </rPr>
      <t xml:space="preserve">    </t>
    </r>
    <r>
      <rPr>
        <sz val="10"/>
        <rFont val="宋体"/>
        <family val="3"/>
        <charset val="134"/>
      </rPr>
      <t>政府还贷公路管理</t>
    </r>
  </si>
  <si>
    <r>
      <rPr>
        <sz val="10"/>
        <rFont val="Times New Roman"/>
        <family val="1"/>
      </rPr>
      <t xml:space="preserve">    </t>
    </r>
    <r>
      <rPr>
        <sz val="10"/>
        <rFont val="宋体"/>
        <family val="3"/>
        <charset val="134"/>
      </rPr>
      <t>其他车辆通行费安排的支出</t>
    </r>
  </si>
  <si>
    <r>
      <rPr>
        <b/>
        <sz val="10"/>
        <rFont val="Times New Roman"/>
        <family val="1"/>
      </rPr>
      <t xml:space="preserve">  </t>
    </r>
    <r>
      <rPr>
        <b/>
        <sz val="10"/>
        <rFont val="宋体"/>
        <family val="3"/>
        <charset val="134"/>
      </rPr>
      <t>港口建设费安排的支出</t>
    </r>
  </si>
  <si>
    <r>
      <rPr>
        <sz val="10"/>
        <rFont val="Times New Roman"/>
        <family val="1"/>
      </rPr>
      <t xml:space="preserve">    </t>
    </r>
    <r>
      <rPr>
        <sz val="10"/>
        <rFont val="宋体"/>
        <family val="3"/>
        <charset val="134"/>
      </rPr>
      <t>港口设施</t>
    </r>
  </si>
  <si>
    <r>
      <rPr>
        <sz val="10"/>
        <rFont val="Times New Roman"/>
        <family val="1"/>
      </rPr>
      <t xml:space="preserve">    </t>
    </r>
    <r>
      <rPr>
        <sz val="10"/>
        <rFont val="宋体"/>
        <family val="3"/>
        <charset val="134"/>
      </rPr>
      <t>航道建设和维护</t>
    </r>
  </si>
  <si>
    <r>
      <rPr>
        <sz val="10"/>
        <rFont val="Times New Roman"/>
        <family val="1"/>
      </rPr>
      <t xml:space="preserve">    </t>
    </r>
    <r>
      <rPr>
        <sz val="10"/>
        <rFont val="宋体"/>
        <family val="3"/>
        <charset val="134"/>
      </rPr>
      <t>航运保障系统建设</t>
    </r>
  </si>
  <si>
    <r>
      <rPr>
        <sz val="10"/>
        <rFont val="Times New Roman"/>
        <family val="1"/>
      </rPr>
      <t xml:space="preserve">    </t>
    </r>
    <r>
      <rPr>
        <sz val="10"/>
        <rFont val="宋体"/>
        <family val="3"/>
        <charset val="134"/>
      </rPr>
      <t>其他港口建设费安排的支出</t>
    </r>
  </si>
  <si>
    <r>
      <rPr>
        <b/>
        <sz val="10"/>
        <rFont val="Times New Roman"/>
        <family val="1"/>
      </rPr>
      <t xml:space="preserve">  </t>
    </r>
    <r>
      <rPr>
        <b/>
        <sz val="10"/>
        <rFont val="宋体"/>
        <family val="3"/>
        <charset val="134"/>
      </rPr>
      <t>铁路建设基金支出</t>
    </r>
  </si>
  <si>
    <r>
      <rPr>
        <sz val="10"/>
        <rFont val="Times New Roman"/>
        <family val="1"/>
      </rPr>
      <t xml:space="preserve">    </t>
    </r>
    <r>
      <rPr>
        <sz val="10"/>
        <rFont val="宋体"/>
        <family val="3"/>
        <charset val="134"/>
      </rPr>
      <t>铁路建设投资</t>
    </r>
  </si>
  <si>
    <r>
      <rPr>
        <sz val="10"/>
        <rFont val="Times New Roman"/>
        <family val="1"/>
      </rPr>
      <t xml:space="preserve">    </t>
    </r>
    <r>
      <rPr>
        <sz val="10"/>
        <rFont val="宋体"/>
        <family val="3"/>
        <charset val="134"/>
      </rPr>
      <t>购置铁路机车车辆</t>
    </r>
  </si>
  <si>
    <r>
      <rPr>
        <sz val="10"/>
        <rFont val="Times New Roman"/>
        <family val="1"/>
      </rPr>
      <t xml:space="preserve">    </t>
    </r>
    <r>
      <rPr>
        <sz val="10"/>
        <rFont val="宋体"/>
        <family val="3"/>
        <charset val="134"/>
      </rPr>
      <t>铁路还贷</t>
    </r>
  </si>
  <si>
    <r>
      <rPr>
        <sz val="10"/>
        <rFont val="Times New Roman"/>
        <family val="1"/>
      </rPr>
      <t xml:space="preserve">    </t>
    </r>
    <r>
      <rPr>
        <sz val="10"/>
        <rFont val="宋体"/>
        <family val="3"/>
        <charset val="134"/>
      </rPr>
      <t>建设项目铺底资金</t>
    </r>
  </si>
  <si>
    <r>
      <rPr>
        <sz val="10"/>
        <rFont val="Times New Roman"/>
        <family val="1"/>
      </rPr>
      <t xml:space="preserve">    </t>
    </r>
    <r>
      <rPr>
        <sz val="10"/>
        <rFont val="宋体"/>
        <family val="3"/>
        <charset val="134"/>
      </rPr>
      <t>勘测设计</t>
    </r>
  </si>
  <si>
    <r>
      <rPr>
        <sz val="10"/>
        <rFont val="Times New Roman"/>
        <family val="1"/>
      </rPr>
      <t xml:space="preserve">    </t>
    </r>
    <r>
      <rPr>
        <sz val="10"/>
        <rFont val="宋体"/>
        <family val="3"/>
        <charset val="134"/>
      </rPr>
      <t>注册资本金</t>
    </r>
  </si>
  <si>
    <r>
      <rPr>
        <sz val="10"/>
        <rFont val="Times New Roman"/>
        <family val="1"/>
      </rPr>
      <t xml:space="preserve">    </t>
    </r>
    <r>
      <rPr>
        <sz val="10"/>
        <rFont val="宋体"/>
        <family val="3"/>
        <charset val="134"/>
      </rPr>
      <t>周转资金</t>
    </r>
  </si>
  <si>
    <r>
      <rPr>
        <sz val="10"/>
        <rFont val="Times New Roman"/>
        <family val="1"/>
      </rPr>
      <t xml:space="preserve">    </t>
    </r>
    <r>
      <rPr>
        <sz val="10"/>
        <rFont val="宋体"/>
        <family val="3"/>
        <charset val="134"/>
      </rPr>
      <t>其他铁路建设基金支出</t>
    </r>
  </si>
  <si>
    <r>
      <rPr>
        <b/>
        <sz val="10"/>
        <rFont val="Times New Roman"/>
        <family val="1"/>
      </rPr>
      <t xml:space="preserve">  </t>
    </r>
    <r>
      <rPr>
        <b/>
        <sz val="10"/>
        <rFont val="宋体"/>
        <family val="3"/>
        <charset val="134"/>
      </rPr>
      <t>船舶油污损害赔偿基金支出</t>
    </r>
  </si>
  <si>
    <r>
      <rPr>
        <sz val="10"/>
        <rFont val="Times New Roman"/>
        <family val="1"/>
      </rPr>
      <t xml:space="preserve">    </t>
    </r>
    <r>
      <rPr>
        <sz val="10"/>
        <rFont val="宋体"/>
        <family val="3"/>
        <charset val="134"/>
      </rPr>
      <t>应急处置费用</t>
    </r>
  </si>
  <si>
    <r>
      <rPr>
        <sz val="10"/>
        <rFont val="Times New Roman"/>
        <family val="1"/>
      </rPr>
      <t xml:space="preserve">    </t>
    </r>
    <r>
      <rPr>
        <sz val="10"/>
        <rFont val="宋体"/>
        <family val="3"/>
        <charset val="134"/>
      </rPr>
      <t>控制清除污染</t>
    </r>
  </si>
  <si>
    <r>
      <rPr>
        <sz val="10"/>
        <rFont val="Times New Roman"/>
        <family val="1"/>
      </rPr>
      <t xml:space="preserve">    </t>
    </r>
    <r>
      <rPr>
        <sz val="10"/>
        <rFont val="宋体"/>
        <family val="3"/>
        <charset val="134"/>
      </rPr>
      <t>损失补偿</t>
    </r>
  </si>
  <si>
    <r>
      <rPr>
        <sz val="10"/>
        <rFont val="Times New Roman"/>
        <family val="1"/>
      </rPr>
      <t xml:space="preserve">    </t>
    </r>
    <r>
      <rPr>
        <sz val="10"/>
        <rFont val="宋体"/>
        <family val="3"/>
        <charset val="134"/>
      </rPr>
      <t>生态恢复</t>
    </r>
  </si>
  <si>
    <r>
      <rPr>
        <sz val="10"/>
        <rFont val="Times New Roman"/>
        <family val="1"/>
      </rPr>
      <t xml:space="preserve">    </t>
    </r>
    <r>
      <rPr>
        <sz val="10"/>
        <rFont val="宋体"/>
        <family val="3"/>
        <charset val="134"/>
      </rPr>
      <t>监视监测</t>
    </r>
  </si>
  <si>
    <r>
      <rPr>
        <sz val="10"/>
        <rFont val="Times New Roman"/>
        <family val="1"/>
      </rPr>
      <t xml:space="preserve">    </t>
    </r>
    <r>
      <rPr>
        <sz val="10"/>
        <rFont val="宋体"/>
        <family val="3"/>
        <charset val="134"/>
      </rPr>
      <t>其他船舶油污损害赔偿基金支出</t>
    </r>
  </si>
  <si>
    <r>
      <rPr>
        <b/>
        <sz val="10"/>
        <rFont val="Times New Roman"/>
        <family val="1"/>
      </rPr>
      <t xml:space="preserve">  </t>
    </r>
    <r>
      <rPr>
        <b/>
        <sz val="10"/>
        <rFont val="宋体"/>
        <family val="3"/>
        <charset val="134"/>
      </rPr>
      <t>民航发展基金支出</t>
    </r>
  </si>
  <si>
    <r>
      <rPr>
        <sz val="10"/>
        <rFont val="Times New Roman"/>
        <family val="1"/>
      </rPr>
      <t xml:space="preserve">    </t>
    </r>
    <r>
      <rPr>
        <sz val="10"/>
        <rFont val="宋体"/>
        <family val="3"/>
        <charset val="134"/>
      </rPr>
      <t>民航机场建设</t>
    </r>
  </si>
  <si>
    <r>
      <rPr>
        <sz val="10"/>
        <rFont val="Times New Roman"/>
        <family val="1"/>
      </rPr>
      <t xml:space="preserve">    </t>
    </r>
    <r>
      <rPr>
        <sz val="10"/>
        <rFont val="宋体"/>
        <family val="3"/>
        <charset val="134"/>
      </rPr>
      <t>空管系统建设</t>
    </r>
  </si>
  <si>
    <r>
      <rPr>
        <sz val="10"/>
        <rFont val="Times New Roman"/>
        <family val="1"/>
      </rPr>
      <t xml:space="preserve">    </t>
    </r>
    <r>
      <rPr>
        <sz val="10"/>
        <rFont val="宋体"/>
        <family val="3"/>
        <charset val="134"/>
      </rPr>
      <t>民航安全</t>
    </r>
  </si>
  <si>
    <r>
      <rPr>
        <sz val="10"/>
        <rFont val="Times New Roman"/>
        <family val="1"/>
      </rPr>
      <t xml:space="preserve">    </t>
    </r>
    <r>
      <rPr>
        <sz val="10"/>
        <rFont val="宋体"/>
        <family val="3"/>
        <charset val="134"/>
      </rPr>
      <t>航线和机场补贴</t>
    </r>
  </si>
  <si>
    <r>
      <rPr>
        <sz val="10"/>
        <rFont val="Times New Roman"/>
        <family val="1"/>
      </rPr>
      <t xml:space="preserve">    </t>
    </r>
    <r>
      <rPr>
        <sz val="10"/>
        <rFont val="宋体"/>
        <family val="3"/>
        <charset val="134"/>
      </rPr>
      <t>民航节能减排</t>
    </r>
  </si>
  <si>
    <r>
      <rPr>
        <sz val="10"/>
        <rFont val="Times New Roman"/>
        <family val="1"/>
      </rPr>
      <t xml:space="preserve">    </t>
    </r>
    <r>
      <rPr>
        <sz val="10"/>
        <rFont val="宋体"/>
        <family val="3"/>
        <charset val="134"/>
      </rPr>
      <t>通用航空发展</t>
    </r>
  </si>
  <si>
    <r>
      <rPr>
        <sz val="10"/>
        <rFont val="Times New Roman"/>
        <family val="1"/>
      </rPr>
      <t xml:space="preserve">    </t>
    </r>
    <r>
      <rPr>
        <sz val="10"/>
        <rFont val="宋体"/>
        <family val="3"/>
        <charset val="134"/>
      </rPr>
      <t>征管经费</t>
    </r>
  </si>
  <si>
    <r>
      <rPr>
        <sz val="10"/>
        <rFont val="Times New Roman"/>
        <family val="1"/>
      </rPr>
      <t xml:space="preserve">    </t>
    </r>
    <r>
      <rPr>
        <sz val="10"/>
        <rFont val="宋体"/>
        <family val="3"/>
        <charset val="134"/>
      </rPr>
      <t>其他民航发展基金支出</t>
    </r>
  </si>
  <si>
    <r>
      <rPr>
        <b/>
        <sz val="10"/>
        <rFont val="Times New Roman"/>
        <family val="1"/>
      </rPr>
      <t xml:space="preserve">  </t>
    </r>
    <r>
      <rPr>
        <b/>
        <sz val="10"/>
        <rFont val="宋体"/>
        <family val="3"/>
        <charset val="134"/>
      </rPr>
      <t>海南省高等级公路车辆通行附加费对应专项债务收入安排的支出</t>
    </r>
    <r>
      <rPr>
        <b/>
        <sz val="10"/>
        <rFont val="Times New Roman"/>
        <family val="1"/>
      </rPr>
      <t xml:space="preserve">  </t>
    </r>
  </si>
  <si>
    <r>
      <rPr>
        <sz val="10"/>
        <rFont val="Times New Roman"/>
        <family val="1"/>
      </rPr>
      <t xml:space="preserve">    </t>
    </r>
    <r>
      <rPr>
        <sz val="10"/>
        <rFont val="宋体"/>
        <family val="3"/>
        <charset val="134"/>
      </rPr>
      <t>公路建设</t>
    </r>
    <r>
      <rPr>
        <sz val="10"/>
        <rFont val="Times New Roman"/>
        <family val="1"/>
      </rPr>
      <t xml:space="preserve">  </t>
    </r>
  </si>
  <si>
    <r>
      <rPr>
        <sz val="10"/>
        <rFont val="Times New Roman"/>
        <family val="1"/>
      </rPr>
      <t xml:space="preserve">    </t>
    </r>
    <r>
      <rPr>
        <sz val="10"/>
        <rFont val="宋体"/>
        <family val="3"/>
        <charset val="134"/>
      </rPr>
      <t>其他海南省高等级公路车辆通行附加费对应专项债务收入安排的支出</t>
    </r>
    <r>
      <rPr>
        <sz val="10"/>
        <rFont val="Times New Roman"/>
        <family val="1"/>
      </rPr>
      <t xml:space="preserve">  </t>
    </r>
  </si>
  <si>
    <r>
      <rPr>
        <b/>
        <sz val="10"/>
        <rFont val="Times New Roman"/>
        <family val="1"/>
      </rPr>
      <t xml:space="preserve">  </t>
    </r>
    <r>
      <rPr>
        <b/>
        <sz val="10"/>
        <rFont val="宋体"/>
        <family val="3"/>
        <charset val="134"/>
      </rPr>
      <t>政府收费公路专项债券收入安排的支出</t>
    </r>
    <r>
      <rPr>
        <b/>
        <sz val="10"/>
        <rFont val="Times New Roman"/>
        <family val="1"/>
      </rPr>
      <t xml:space="preserve">  </t>
    </r>
  </si>
  <si>
    <r>
      <rPr>
        <sz val="10"/>
        <rFont val="Times New Roman"/>
        <family val="1"/>
      </rPr>
      <t xml:space="preserve">    </t>
    </r>
    <r>
      <rPr>
        <sz val="10"/>
        <rFont val="宋体"/>
        <family val="3"/>
        <charset val="134"/>
      </rPr>
      <t>其他政府收费公路专项债券收入安排的支出</t>
    </r>
    <r>
      <rPr>
        <sz val="10"/>
        <rFont val="Times New Roman"/>
        <family val="1"/>
      </rPr>
      <t xml:space="preserve">  </t>
    </r>
  </si>
  <si>
    <r>
      <rPr>
        <b/>
        <sz val="10"/>
        <rFont val="Times New Roman"/>
        <family val="1"/>
      </rPr>
      <t xml:space="preserve">  </t>
    </r>
    <r>
      <rPr>
        <b/>
        <sz val="10"/>
        <rFont val="宋体"/>
        <family val="3"/>
        <charset val="134"/>
      </rPr>
      <t>车辆通行费对应专项债务收入安排的支出</t>
    </r>
    <r>
      <rPr>
        <b/>
        <sz val="10"/>
        <rFont val="Times New Roman"/>
        <family val="1"/>
      </rPr>
      <t xml:space="preserve">  </t>
    </r>
  </si>
  <si>
    <r>
      <rPr>
        <b/>
        <sz val="10"/>
        <rFont val="Times New Roman"/>
        <family val="1"/>
      </rPr>
      <t xml:space="preserve">  </t>
    </r>
    <r>
      <rPr>
        <b/>
        <sz val="10"/>
        <rFont val="宋体"/>
        <family val="3"/>
        <charset val="134"/>
      </rPr>
      <t>港口建设费对应专项债务收入安排的支出</t>
    </r>
    <r>
      <rPr>
        <b/>
        <sz val="10"/>
        <rFont val="Times New Roman"/>
        <family val="1"/>
      </rPr>
      <t xml:space="preserve">  </t>
    </r>
  </si>
  <si>
    <r>
      <rPr>
        <sz val="10"/>
        <rFont val="Times New Roman"/>
        <family val="1"/>
      </rPr>
      <t xml:space="preserve">    </t>
    </r>
    <r>
      <rPr>
        <sz val="10"/>
        <rFont val="宋体"/>
        <family val="3"/>
        <charset val="134"/>
      </rPr>
      <t>港口设施</t>
    </r>
    <r>
      <rPr>
        <sz val="10"/>
        <rFont val="Times New Roman"/>
        <family val="1"/>
      </rPr>
      <t xml:space="preserve">  </t>
    </r>
  </si>
  <si>
    <r>
      <rPr>
        <sz val="10"/>
        <rFont val="Times New Roman"/>
        <family val="1"/>
      </rPr>
      <t xml:space="preserve">    </t>
    </r>
    <r>
      <rPr>
        <sz val="10"/>
        <rFont val="宋体"/>
        <family val="3"/>
        <charset val="134"/>
      </rPr>
      <t>航运保障系统建设</t>
    </r>
    <r>
      <rPr>
        <sz val="10"/>
        <rFont val="Times New Roman"/>
        <family val="1"/>
      </rPr>
      <t xml:space="preserve">  </t>
    </r>
  </si>
  <si>
    <r>
      <rPr>
        <sz val="10"/>
        <rFont val="Times New Roman"/>
        <family val="1"/>
      </rPr>
      <t xml:space="preserve">    </t>
    </r>
    <r>
      <rPr>
        <sz val="10"/>
        <rFont val="宋体"/>
        <family val="3"/>
        <charset val="134"/>
      </rPr>
      <t>其他港口建设费对应专项债务收入安排的支出</t>
    </r>
    <r>
      <rPr>
        <sz val="10"/>
        <rFont val="Times New Roman"/>
        <family val="1"/>
      </rPr>
      <t xml:space="preserve">  </t>
    </r>
  </si>
  <si>
    <r>
      <rPr>
        <b/>
        <sz val="10"/>
        <rFont val="宋体"/>
        <family val="3"/>
        <charset val="134"/>
      </rPr>
      <t>资源勘探信息等支出</t>
    </r>
  </si>
  <si>
    <r>
      <rPr>
        <b/>
        <sz val="10"/>
        <rFont val="Times New Roman"/>
        <family val="1"/>
      </rPr>
      <t xml:space="preserve">  </t>
    </r>
    <r>
      <rPr>
        <b/>
        <sz val="10"/>
        <rFont val="宋体"/>
        <family val="3"/>
        <charset val="134"/>
      </rPr>
      <t>农网还贷资金支出</t>
    </r>
  </si>
  <si>
    <r>
      <rPr>
        <sz val="10"/>
        <rFont val="Times New Roman"/>
        <family val="1"/>
      </rPr>
      <t xml:space="preserve">    </t>
    </r>
    <r>
      <rPr>
        <sz val="10"/>
        <rFont val="宋体"/>
        <family val="3"/>
        <charset val="134"/>
      </rPr>
      <t>中央农网还贷资金支出</t>
    </r>
  </si>
  <si>
    <r>
      <rPr>
        <sz val="10"/>
        <rFont val="Times New Roman"/>
        <family val="1"/>
      </rPr>
      <t xml:space="preserve">    </t>
    </r>
    <r>
      <rPr>
        <sz val="10"/>
        <rFont val="宋体"/>
        <family val="3"/>
        <charset val="134"/>
      </rPr>
      <t>地方农网还贷资金支出</t>
    </r>
  </si>
  <si>
    <r>
      <rPr>
        <sz val="10"/>
        <rFont val="Times New Roman"/>
        <family val="1"/>
      </rPr>
      <t xml:space="preserve">    </t>
    </r>
    <r>
      <rPr>
        <sz val="10"/>
        <rFont val="宋体"/>
        <family val="3"/>
        <charset val="134"/>
      </rPr>
      <t>其他农网还贷资金支出</t>
    </r>
  </si>
  <si>
    <r>
      <rPr>
        <b/>
        <sz val="10"/>
        <rFont val="宋体"/>
        <family val="3"/>
        <charset val="134"/>
      </rPr>
      <t>金融支出</t>
    </r>
  </si>
  <si>
    <r>
      <rPr>
        <b/>
        <sz val="10"/>
        <rFont val="Times New Roman"/>
        <family val="1"/>
      </rPr>
      <t xml:space="preserve">  </t>
    </r>
    <r>
      <rPr>
        <b/>
        <sz val="10"/>
        <rFont val="宋体"/>
        <family val="3"/>
        <charset val="134"/>
      </rPr>
      <t>金融调控支出</t>
    </r>
  </si>
  <si>
    <r>
      <rPr>
        <sz val="10"/>
        <rFont val="Times New Roman"/>
        <family val="1"/>
      </rPr>
      <t xml:space="preserve">    </t>
    </r>
    <r>
      <rPr>
        <sz val="10"/>
        <rFont val="宋体"/>
        <family val="3"/>
        <charset val="134"/>
      </rPr>
      <t>中央特别国债经营基金支出</t>
    </r>
  </si>
  <si>
    <r>
      <rPr>
        <sz val="10"/>
        <rFont val="Times New Roman"/>
        <family val="1"/>
      </rPr>
      <t xml:space="preserve">    </t>
    </r>
    <r>
      <rPr>
        <sz val="10"/>
        <rFont val="宋体"/>
        <family val="3"/>
        <charset val="134"/>
      </rPr>
      <t>中央特别国债经营基金财务支出</t>
    </r>
  </si>
  <si>
    <r>
      <rPr>
        <b/>
        <sz val="10"/>
        <rFont val="宋体"/>
        <family val="3"/>
        <charset val="134"/>
      </rPr>
      <t>其他支出</t>
    </r>
  </si>
  <si>
    <r>
      <rPr>
        <b/>
        <sz val="10"/>
        <rFont val="Times New Roman"/>
        <family val="1"/>
      </rPr>
      <t xml:space="preserve">  </t>
    </r>
    <r>
      <rPr>
        <b/>
        <sz val="10"/>
        <rFont val="宋体"/>
        <family val="3"/>
        <charset val="134"/>
      </rPr>
      <t>其他政府性基金及对应专项债务收入安排的支出</t>
    </r>
  </si>
  <si>
    <r>
      <rPr>
        <sz val="10"/>
        <rFont val="Times New Roman"/>
        <family val="1"/>
      </rPr>
      <t xml:space="preserve">    </t>
    </r>
    <r>
      <rPr>
        <sz val="10"/>
        <rFont val="宋体"/>
        <family val="3"/>
        <charset val="134"/>
      </rPr>
      <t>其他政府性基金安排的支出</t>
    </r>
    <r>
      <rPr>
        <sz val="10"/>
        <rFont val="Times New Roman"/>
        <family val="1"/>
      </rPr>
      <t xml:space="preserve">  </t>
    </r>
  </si>
  <si>
    <r>
      <rPr>
        <sz val="10"/>
        <rFont val="Times New Roman"/>
        <family val="1"/>
      </rPr>
      <t xml:space="preserve">    </t>
    </r>
    <r>
      <rPr>
        <sz val="10"/>
        <rFont val="宋体"/>
        <family val="3"/>
        <charset val="134"/>
      </rPr>
      <t>其他地方自行试点项目收益专项债券收入安排的支出</t>
    </r>
    <r>
      <rPr>
        <sz val="10"/>
        <rFont val="Times New Roman"/>
        <family val="1"/>
      </rPr>
      <t xml:space="preserve">  </t>
    </r>
  </si>
  <si>
    <r>
      <rPr>
        <sz val="10"/>
        <rFont val="Times New Roman"/>
        <family val="1"/>
      </rPr>
      <t xml:space="preserve">    </t>
    </r>
    <r>
      <rPr>
        <sz val="10"/>
        <rFont val="宋体"/>
        <family val="3"/>
        <charset val="134"/>
      </rPr>
      <t>其他政府性基金债务收入安排的支出</t>
    </r>
    <r>
      <rPr>
        <sz val="10"/>
        <rFont val="Times New Roman"/>
        <family val="1"/>
      </rPr>
      <t xml:space="preserve">  </t>
    </r>
  </si>
  <si>
    <r>
      <rPr>
        <b/>
        <sz val="10"/>
        <rFont val="Times New Roman"/>
        <family val="1"/>
      </rPr>
      <t xml:space="preserve">  </t>
    </r>
    <r>
      <rPr>
        <b/>
        <sz val="10"/>
        <rFont val="宋体"/>
        <family val="3"/>
        <charset val="134"/>
      </rPr>
      <t>彩票发行销售机构业务费安排的支出</t>
    </r>
  </si>
  <si>
    <r>
      <rPr>
        <sz val="10"/>
        <rFont val="Times New Roman"/>
        <family val="1"/>
      </rPr>
      <t xml:space="preserve">    </t>
    </r>
    <r>
      <rPr>
        <sz val="10"/>
        <rFont val="宋体"/>
        <family val="3"/>
        <charset val="134"/>
      </rPr>
      <t>福利彩票发行机构的业务费支出</t>
    </r>
  </si>
  <si>
    <r>
      <rPr>
        <sz val="10"/>
        <rFont val="Times New Roman"/>
        <family val="1"/>
      </rPr>
      <t xml:space="preserve">    </t>
    </r>
    <r>
      <rPr>
        <sz val="10"/>
        <rFont val="宋体"/>
        <family val="3"/>
        <charset val="134"/>
      </rPr>
      <t>体育彩票发行机构的业务费支出</t>
    </r>
  </si>
  <si>
    <r>
      <rPr>
        <sz val="10"/>
        <rFont val="Times New Roman"/>
        <family val="1"/>
      </rPr>
      <t xml:space="preserve">    </t>
    </r>
    <r>
      <rPr>
        <sz val="10"/>
        <rFont val="宋体"/>
        <family val="3"/>
        <charset val="134"/>
      </rPr>
      <t>福利彩票销售机构的业务费支出</t>
    </r>
  </si>
  <si>
    <r>
      <rPr>
        <sz val="10"/>
        <rFont val="Times New Roman"/>
        <family val="1"/>
      </rPr>
      <t xml:space="preserve">    </t>
    </r>
    <r>
      <rPr>
        <sz val="10"/>
        <rFont val="宋体"/>
        <family val="3"/>
        <charset val="134"/>
      </rPr>
      <t>体育彩票销售机构的业务费支出</t>
    </r>
  </si>
  <si>
    <r>
      <rPr>
        <sz val="10"/>
        <rFont val="Times New Roman"/>
        <family val="1"/>
      </rPr>
      <t xml:space="preserve">    </t>
    </r>
    <r>
      <rPr>
        <sz val="10"/>
        <rFont val="宋体"/>
        <family val="3"/>
        <charset val="134"/>
      </rPr>
      <t>彩票兑奖周转金支出</t>
    </r>
  </si>
  <si>
    <r>
      <rPr>
        <sz val="10"/>
        <rFont val="Times New Roman"/>
        <family val="1"/>
      </rPr>
      <t xml:space="preserve">    </t>
    </r>
    <r>
      <rPr>
        <sz val="10"/>
        <rFont val="宋体"/>
        <family val="3"/>
        <charset val="134"/>
      </rPr>
      <t>彩票发行销售风险基金支出</t>
    </r>
  </si>
  <si>
    <r>
      <rPr>
        <sz val="10"/>
        <rFont val="Times New Roman"/>
        <family val="1"/>
      </rPr>
      <t xml:space="preserve">    </t>
    </r>
    <r>
      <rPr>
        <sz val="10"/>
        <rFont val="宋体"/>
        <family val="3"/>
        <charset val="134"/>
      </rPr>
      <t>彩票市场调控资金支出</t>
    </r>
  </si>
  <si>
    <r>
      <rPr>
        <sz val="10"/>
        <rFont val="Times New Roman"/>
        <family val="1"/>
      </rPr>
      <t xml:space="preserve">    </t>
    </r>
    <r>
      <rPr>
        <sz val="10"/>
        <rFont val="宋体"/>
        <family val="3"/>
        <charset val="134"/>
      </rPr>
      <t>其他彩票发行销售机构业务费安排的支出</t>
    </r>
  </si>
  <si>
    <r>
      <rPr>
        <b/>
        <sz val="10"/>
        <rFont val="Times New Roman"/>
        <family val="1"/>
      </rPr>
      <t xml:space="preserve">  </t>
    </r>
    <r>
      <rPr>
        <b/>
        <sz val="10"/>
        <rFont val="宋体"/>
        <family val="3"/>
        <charset val="134"/>
      </rPr>
      <t>彩票公益金安排的支出</t>
    </r>
  </si>
  <si>
    <r>
      <rPr>
        <sz val="10"/>
        <rFont val="Times New Roman"/>
        <family val="1"/>
      </rPr>
      <t xml:space="preserve">    </t>
    </r>
    <r>
      <rPr>
        <sz val="10"/>
        <rFont val="宋体"/>
        <family val="3"/>
        <charset val="134"/>
      </rPr>
      <t>用于补充全国社会保障基金的彩票公益金支出</t>
    </r>
  </si>
  <si>
    <r>
      <rPr>
        <sz val="10"/>
        <rFont val="Times New Roman"/>
        <family val="1"/>
      </rPr>
      <t xml:space="preserve">    </t>
    </r>
    <r>
      <rPr>
        <sz val="10"/>
        <rFont val="宋体"/>
        <family val="3"/>
        <charset val="134"/>
      </rPr>
      <t>用于社会福利的彩票公益金支出</t>
    </r>
  </si>
  <si>
    <r>
      <rPr>
        <sz val="10"/>
        <rFont val="Times New Roman"/>
        <family val="1"/>
      </rPr>
      <t xml:space="preserve">    </t>
    </r>
    <r>
      <rPr>
        <sz val="10"/>
        <rFont val="宋体"/>
        <family val="3"/>
        <charset val="134"/>
      </rPr>
      <t>用于体育事业的彩票公益金支出</t>
    </r>
  </si>
  <si>
    <r>
      <rPr>
        <sz val="10"/>
        <rFont val="Times New Roman"/>
        <family val="1"/>
      </rPr>
      <t xml:space="preserve">    </t>
    </r>
    <r>
      <rPr>
        <sz val="10"/>
        <rFont val="宋体"/>
        <family val="3"/>
        <charset val="134"/>
      </rPr>
      <t>用于教育事业的彩票公益金支出</t>
    </r>
  </si>
  <si>
    <r>
      <rPr>
        <sz val="10"/>
        <rFont val="Times New Roman"/>
        <family val="1"/>
      </rPr>
      <t xml:space="preserve">    </t>
    </r>
    <r>
      <rPr>
        <sz val="10"/>
        <rFont val="宋体"/>
        <family val="3"/>
        <charset val="134"/>
      </rPr>
      <t>用于红十字事业的彩票公益金支出</t>
    </r>
  </si>
  <si>
    <r>
      <rPr>
        <sz val="10"/>
        <rFont val="Times New Roman"/>
        <family val="1"/>
      </rPr>
      <t xml:space="preserve">    </t>
    </r>
    <r>
      <rPr>
        <sz val="10"/>
        <rFont val="宋体"/>
        <family val="3"/>
        <charset val="134"/>
      </rPr>
      <t>用于残疾人事业的彩票公益金支出</t>
    </r>
  </si>
  <si>
    <r>
      <rPr>
        <sz val="10"/>
        <rFont val="Times New Roman"/>
        <family val="1"/>
      </rPr>
      <t xml:space="preserve">    </t>
    </r>
    <r>
      <rPr>
        <sz val="10"/>
        <rFont val="宋体"/>
        <family val="3"/>
        <charset val="134"/>
      </rPr>
      <t>用于文化事业的彩票公益金支出</t>
    </r>
  </si>
  <si>
    <r>
      <rPr>
        <sz val="10"/>
        <rFont val="Times New Roman"/>
        <family val="1"/>
      </rPr>
      <t xml:space="preserve">    </t>
    </r>
    <r>
      <rPr>
        <sz val="10"/>
        <rFont val="宋体"/>
        <family val="3"/>
        <charset val="134"/>
      </rPr>
      <t>用于扶贫的彩票公益金支出</t>
    </r>
  </si>
  <si>
    <r>
      <rPr>
        <sz val="10"/>
        <rFont val="Times New Roman"/>
        <family val="1"/>
      </rPr>
      <t xml:space="preserve">    </t>
    </r>
    <r>
      <rPr>
        <sz val="10"/>
        <rFont val="宋体"/>
        <family val="3"/>
        <charset val="134"/>
      </rPr>
      <t>用于法律援助的彩票公益金支出</t>
    </r>
  </si>
  <si>
    <r>
      <rPr>
        <sz val="10"/>
        <rFont val="Times New Roman"/>
        <family val="1"/>
      </rPr>
      <t xml:space="preserve">    </t>
    </r>
    <r>
      <rPr>
        <sz val="10"/>
        <rFont val="宋体"/>
        <family val="3"/>
        <charset val="134"/>
      </rPr>
      <t>用于城乡医疗救助的彩票公益金支出</t>
    </r>
  </si>
  <si>
    <r>
      <rPr>
        <sz val="10"/>
        <rFont val="Times New Roman"/>
        <family val="1"/>
      </rPr>
      <t xml:space="preserve">    </t>
    </r>
    <r>
      <rPr>
        <sz val="10"/>
        <rFont val="宋体"/>
        <family val="3"/>
        <charset val="134"/>
      </rPr>
      <t>用于其他社会公益事业的彩票公益金支出</t>
    </r>
  </si>
  <si>
    <r>
      <rPr>
        <b/>
        <sz val="10"/>
        <rFont val="宋体"/>
        <family val="3"/>
        <charset val="134"/>
      </rPr>
      <t>债务付息支出</t>
    </r>
  </si>
  <si>
    <r>
      <rPr>
        <b/>
        <sz val="10"/>
        <rFont val="Times New Roman"/>
        <family val="1"/>
      </rPr>
      <t xml:space="preserve">  </t>
    </r>
    <r>
      <rPr>
        <b/>
        <sz val="10"/>
        <rFont val="宋体"/>
        <family val="3"/>
        <charset val="134"/>
      </rPr>
      <t>地方政府专项债务付息支出</t>
    </r>
  </si>
  <si>
    <r>
      <rPr>
        <sz val="10"/>
        <rFont val="Times New Roman"/>
        <family val="1"/>
      </rPr>
      <t xml:space="preserve">    </t>
    </r>
    <r>
      <rPr>
        <sz val="10"/>
        <rFont val="宋体"/>
        <family val="3"/>
        <charset val="134"/>
      </rPr>
      <t>海南省高等级公路车辆通行附加费债务付息支出</t>
    </r>
  </si>
  <si>
    <r>
      <rPr>
        <sz val="10"/>
        <rFont val="Times New Roman"/>
        <family val="1"/>
      </rPr>
      <t xml:space="preserve">    </t>
    </r>
    <r>
      <rPr>
        <sz val="10"/>
        <rFont val="宋体"/>
        <family val="3"/>
        <charset val="134"/>
      </rPr>
      <t>港口建设费债务付息支出</t>
    </r>
  </si>
  <si>
    <r>
      <rPr>
        <sz val="10"/>
        <rFont val="Times New Roman"/>
        <family val="1"/>
      </rPr>
      <t xml:space="preserve">    </t>
    </r>
    <r>
      <rPr>
        <sz val="10"/>
        <rFont val="宋体"/>
        <family val="3"/>
        <charset val="134"/>
      </rPr>
      <t>国家电影事业发展专项资金债务付息支出</t>
    </r>
  </si>
  <si>
    <r>
      <rPr>
        <sz val="10"/>
        <rFont val="Times New Roman"/>
        <family val="1"/>
      </rPr>
      <t xml:space="preserve">    </t>
    </r>
    <r>
      <rPr>
        <sz val="10"/>
        <rFont val="宋体"/>
        <family val="3"/>
        <charset val="134"/>
      </rPr>
      <t>国有土地使用权出让金债务付息支出</t>
    </r>
  </si>
  <si>
    <r>
      <rPr>
        <sz val="10"/>
        <rFont val="Times New Roman"/>
        <family val="1"/>
      </rPr>
      <t xml:space="preserve">    </t>
    </r>
    <r>
      <rPr>
        <sz val="10"/>
        <rFont val="宋体"/>
        <family val="3"/>
        <charset val="134"/>
      </rPr>
      <t>国有土地收益基金债务付息支出</t>
    </r>
  </si>
  <si>
    <r>
      <rPr>
        <sz val="10"/>
        <rFont val="Times New Roman"/>
        <family val="1"/>
      </rPr>
      <t xml:space="preserve">    </t>
    </r>
    <r>
      <rPr>
        <sz val="10"/>
        <rFont val="宋体"/>
        <family val="3"/>
        <charset val="134"/>
      </rPr>
      <t>农业土地开发资金债务付息支出</t>
    </r>
  </si>
  <si>
    <r>
      <rPr>
        <sz val="10"/>
        <rFont val="Times New Roman"/>
        <family val="1"/>
      </rPr>
      <t xml:space="preserve">    </t>
    </r>
    <r>
      <rPr>
        <sz val="10"/>
        <rFont val="宋体"/>
        <family val="3"/>
        <charset val="134"/>
      </rPr>
      <t>大中型水库库区基金债务付息支出</t>
    </r>
  </si>
  <si>
    <r>
      <rPr>
        <sz val="10"/>
        <rFont val="Times New Roman"/>
        <family val="1"/>
      </rPr>
      <t xml:space="preserve">    </t>
    </r>
    <r>
      <rPr>
        <sz val="10"/>
        <rFont val="宋体"/>
        <family val="3"/>
        <charset val="134"/>
      </rPr>
      <t>城市基础设施配套费债务付息支出</t>
    </r>
  </si>
  <si>
    <r>
      <rPr>
        <sz val="10"/>
        <rFont val="Times New Roman"/>
        <family val="1"/>
      </rPr>
      <t xml:space="preserve">    </t>
    </r>
    <r>
      <rPr>
        <sz val="10"/>
        <rFont val="宋体"/>
        <family val="3"/>
        <charset val="134"/>
      </rPr>
      <t>小型水库移民扶助基金债务付息支出</t>
    </r>
  </si>
  <si>
    <r>
      <rPr>
        <sz val="10"/>
        <rFont val="Times New Roman"/>
        <family val="1"/>
      </rPr>
      <t xml:space="preserve">    </t>
    </r>
    <r>
      <rPr>
        <sz val="10"/>
        <rFont val="宋体"/>
        <family val="3"/>
        <charset val="134"/>
      </rPr>
      <t>国家重大水利工程建设基金债务付息支出</t>
    </r>
  </si>
  <si>
    <r>
      <rPr>
        <sz val="10"/>
        <rFont val="Times New Roman"/>
        <family val="1"/>
      </rPr>
      <t xml:space="preserve">    </t>
    </r>
    <r>
      <rPr>
        <sz val="10"/>
        <rFont val="宋体"/>
        <family val="3"/>
        <charset val="134"/>
      </rPr>
      <t>车辆通行费债务付息支出</t>
    </r>
  </si>
  <si>
    <r>
      <rPr>
        <sz val="10"/>
        <rFont val="Times New Roman"/>
        <family val="1"/>
      </rPr>
      <t xml:space="preserve">    </t>
    </r>
    <r>
      <rPr>
        <sz val="10"/>
        <rFont val="宋体"/>
        <family val="3"/>
        <charset val="134"/>
      </rPr>
      <t>污水处理费债务付息支出</t>
    </r>
  </si>
  <si>
    <r>
      <rPr>
        <sz val="10"/>
        <rFont val="Times New Roman"/>
        <family val="1"/>
      </rPr>
      <t xml:space="preserve">    </t>
    </r>
    <r>
      <rPr>
        <sz val="10"/>
        <rFont val="宋体"/>
        <family val="3"/>
        <charset val="134"/>
      </rPr>
      <t>土地储备专项债券付息支出</t>
    </r>
  </si>
  <si>
    <r>
      <rPr>
        <sz val="10"/>
        <rFont val="Times New Roman"/>
        <family val="1"/>
      </rPr>
      <t xml:space="preserve">    </t>
    </r>
    <r>
      <rPr>
        <sz val="10"/>
        <rFont val="宋体"/>
        <family val="3"/>
        <charset val="134"/>
      </rPr>
      <t>政府收费公路专项债券付息支出</t>
    </r>
  </si>
  <si>
    <r>
      <rPr>
        <sz val="10"/>
        <rFont val="Times New Roman"/>
        <family val="1"/>
      </rPr>
      <t xml:space="preserve">    </t>
    </r>
    <r>
      <rPr>
        <sz val="10"/>
        <rFont val="宋体"/>
        <family val="3"/>
        <charset val="134"/>
      </rPr>
      <t>棚户区改造专项债券付息支出</t>
    </r>
  </si>
  <si>
    <r>
      <rPr>
        <sz val="10"/>
        <rFont val="Times New Roman"/>
        <family val="1"/>
      </rPr>
      <t xml:space="preserve">    </t>
    </r>
    <r>
      <rPr>
        <sz val="10"/>
        <rFont val="宋体"/>
        <family val="3"/>
        <charset val="134"/>
      </rPr>
      <t>其他地方自行试点项目收益专项债券付息支出</t>
    </r>
  </si>
  <si>
    <r>
      <rPr>
        <sz val="10"/>
        <rFont val="Times New Roman"/>
        <family val="1"/>
      </rPr>
      <t xml:space="preserve">    </t>
    </r>
    <r>
      <rPr>
        <sz val="10"/>
        <rFont val="宋体"/>
        <family val="3"/>
        <charset val="134"/>
      </rPr>
      <t>其他政府性基金债务付息支出</t>
    </r>
  </si>
  <si>
    <r>
      <rPr>
        <b/>
        <sz val="10"/>
        <rFont val="宋体"/>
        <family val="3"/>
        <charset val="134"/>
      </rPr>
      <t>债务发行费用支出</t>
    </r>
  </si>
  <si>
    <r>
      <rPr>
        <b/>
        <sz val="10"/>
        <rFont val="Times New Roman"/>
        <family val="1"/>
      </rPr>
      <t xml:space="preserve">  </t>
    </r>
    <r>
      <rPr>
        <b/>
        <sz val="10"/>
        <rFont val="宋体"/>
        <family val="3"/>
        <charset val="134"/>
      </rPr>
      <t>地方政府专项债务发行费用支出</t>
    </r>
  </si>
  <si>
    <r>
      <rPr>
        <sz val="10"/>
        <rFont val="Times New Roman"/>
        <family val="1"/>
      </rPr>
      <t xml:space="preserve">    </t>
    </r>
    <r>
      <rPr>
        <sz val="10"/>
        <rFont val="宋体"/>
        <family val="3"/>
        <charset val="134"/>
      </rPr>
      <t>海南省高等级公路车辆通行附加费债务发行费用支出</t>
    </r>
  </si>
  <si>
    <r>
      <rPr>
        <sz val="10"/>
        <rFont val="Times New Roman"/>
        <family val="1"/>
      </rPr>
      <t xml:space="preserve">    </t>
    </r>
    <r>
      <rPr>
        <sz val="10"/>
        <rFont val="宋体"/>
        <family val="3"/>
        <charset val="134"/>
      </rPr>
      <t>港口建设费债务发行费用支出</t>
    </r>
  </si>
  <si>
    <r>
      <rPr>
        <sz val="10"/>
        <rFont val="Times New Roman"/>
        <family val="1"/>
      </rPr>
      <t xml:space="preserve">    </t>
    </r>
    <r>
      <rPr>
        <sz val="10"/>
        <rFont val="宋体"/>
        <family val="3"/>
        <charset val="134"/>
      </rPr>
      <t>国家电影事业发展专项资金债务发行费用支出</t>
    </r>
  </si>
  <si>
    <r>
      <rPr>
        <sz val="10"/>
        <rFont val="Times New Roman"/>
        <family val="1"/>
      </rPr>
      <t xml:space="preserve">    </t>
    </r>
    <r>
      <rPr>
        <sz val="10"/>
        <rFont val="宋体"/>
        <family val="3"/>
        <charset val="134"/>
      </rPr>
      <t>国有土地使用权出让金债务发行费用支出</t>
    </r>
  </si>
  <si>
    <r>
      <rPr>
        <sz val="10"/>
        <rFont val="Times New Roman"/>
        <family val="1"/>
      </rPr>
      <t xml:space="preserve">    </t>
    </r>
    <r>
      <rPr>
        <sz val="10"/>
        <rFont val="宋体"/>
        <family val="3"/>
        <charset val="134"/>
      </rPr>
      <t>国有土地收益基金债务发行费用支出</t>
    </r>
  </si>
  <si>
    <r>
      <rPr>
        <sz val="10"/>
        <rFont val="Times New Roman"/>
        <family val="1"/>
      </rPr>
      <t xml:space="preserve">    </t>
    </r>
    <r>
      <rPr>
        <sz val="10"/>
        <rFont val="宋体"/>
        <family val="3"/>
        <charset val="134"/>
      </rPr>
      <t>农业土地开发资金债务发行费用支出</t>
    </r>
  </si>
  <si>
    <r>
      <rPr>
        <sz val="10"/>
        <rFont val="Times New Roman"/>
        <family val="1"/>
      </rPr>
      <t xml:space="preserve">    </t>
    </r>
    <r>
      <rPr>
        <sz val="10"/>
        <rFont val="宋体"/>
        <family val="3"/>
        <charset val="134"/>
      </rPr>
      <t>大中型水库库区基金债务发行费用支出</t>
    </r>
  </si>
  <si>
    <r>
      <rPr>
        <sz val="10"/>
        <rFont val="Times New Roman"/>
        <family val="1"/>
      </rPr>
      <t xml:space="preserve">    </t>
    </r>
    <r>
      <rPr>
        <sz val="10"/>
        <rFont val="宋体"/>
        <family val="3"/>
        <charset val="134"/>
      </rPr>
      <t>城市基础设施配套费债务发行费用支出</t>
    </r>
  </si>
  <si>
    <r>
      <rPr>
        <sz val="10"/>
        <rFont val="Times New Roman"/>
        <family val="1"/>
      </rPr>
      <t xml:space="preserve">    </t>
    </r>
    <r>
      <rPr>
        <sz val="10"/>
        <rFont val="宋体"/>
        <family val="3"/>
        <charset val="134"/>
      </rPr>
      <t>小型水库移民扶助基金债务发行费用支出</t>
    </r>
  </si>
  <si>
    <r>
      <rPr>
        <sz val="10"/>
        <rFont val="Times New Roman"/>
        <family val="1"/>
      </rPr>
      <t xml:space="preserve">    </t>
    </r>
    <r>
      <rPr>
        <sz val="10"/>
        <rFont val="宋体"/>
        <family val="3"/>
        <charset val="134"/>
      </rPr>
      <t>国家重大水利工程建设基金债务发行费用支出</t>
    </r>
  </si>
  <si>
    <r>
      <rPr>
        <sz val="10"/>
        <rFont val="Times New Roman"/>
        <family val="1"/>
      </rPr>
      <t xml:space="preserve">    </t>
    </r>
    <r>
      <rPr>
        <sz val="10"/>
        <rFont val="宋体"/>
        <family val="3"/>
        <charset val="134"/>
      </rPr>
      <t>车辆通行费债务发行费用支出</t>
    </r>
  </si>
  <si>
    <r>
      <rPr>
        <sz val="10"/>
        <rFont val="Times New Roman"/>
        <family val="1"/>
      </rPr>
      <t xml:space="preserve">    </t>
    </r>
    <r>
      <rPr>
        <sz val="10"/>
        <rFont val="宋体"/>
        <family val="3"/>
        <charset val="134"/>
      </rPr>
      <t>污水处理费债务发行费用支出</t>
    </r>
  </si>
  <si>
    <r>
      <rPr>
        <sz val="10"/>
        <rFont val="Times New Roman"/>
        <family val="1"/>
      </rPr>
      <t xml:space="preserve">    </t>
    </r>
    <r>
      <rPr>
        <sz val="10"/>
        <rFont val="宋体"/>
        <family val="3"/>
        <charset val="134"/>
      </rPr>
      <t>土地储备专项债券发行费用支出</t>
    </r>
  </si>
  <si>
    <r>
      <rPr>
        <sz val="10"/>
        <rFont val="Times New Roman"/>
        <family val="1"/>
      </rPr>
      <t xml:space="preserve">    </t>
    </r>
    <r>
      <rPr>
        <sz val="10"/>
        <rFont val="宋体"/>
        <family val="3"/>
        <charset val="134"/>
      </rPr>
      <t>政府收费公路专项债券发行费用支出</t>
    </r>
  </si>
  <si>
    <r>
      <rPr>
        <sz val="10"/>
        <rFont val="Times New Roman"/>
        <family val="1"/>
      </rPr>
      <t xml:space="preserve">    </t>
    </r>
    <r>
      <rPr>
        <sz val="10"/>
        <rFont val="宋体"/>
        <family val="3"/>
        <charset val="134"/>
      </rPr>
      <t>棚户区改造专项债券发行费用支出</t>
    </r>
  </si>
  <si>
    <r>
      <rPr>
        <sz val="10"/>
        <rFont val="Times New Roman"/>
        <family val="1"/>
      </rPr>
      <t xml:space="preserve">    </t>
    </r>
    <r>
      <rPr>
        <sz val="10"/>
        <rFont val="宋体"/>
        <family val="3"/>
        <charset val="134"/>
      </rPr>
      <t>其他地方自行试点项目收益专项债券发行费用支出</t>
    </r>
  </si>
  <si>
    <r>
      <rPr>
        <sz val="10"/>
        <rFont val="Times New Roman"/>
        <family val="1"/>
      </rPr>
      <t xml:space="preserve">    </t>
    </r>
    <r>
      <rPr>
        <sz val="10"/>
        <rFont val="宋体"/>
        <family val="3"/>
        <charset val="134"/>
      </rPr>
      <t>其他政府性基金债务发行费用支出</t>
    </r>
  </si>
  <si>
    <r>
      <rPr>
        <b/>
        <sz val="10"/>
        <rFont val="宋体"/>
        <family val="3"/>
        <charset val="134"/>
      </rPr>
      <t>抗疫特别国债安排的支出</t>
    </r>
  </si>
  <si>
    <r>
      <rPr>
        <b/>
        <sz val="10"/>
        <rFont val="Times New Roman"/>
        <family val="1"/>
      </rPr>
      <t xml:space="preserve">  </t>
    </r>
    <r>
      <rPr>
        <b/>
        <sz val="10"/>
        <rFont val="宋体"/>
        <family val="3"/>
        <charset val="134"/>
      </rPr>
      <t>基础设施建设</t>
    </r>
  </si>
  <si>
    <r>
      <rPr>
        <sz val="10"/>
        <rFont val="Times New Roman"/>
        <family val="1"/>
      </rPr>
      <t xml:space="preserve">    </t>
    </r>
    <r>
      <rPr>
        <sz val="10"/>
        <rFont val="宋体"/>
        <family val="3"/>
        <charset val="134"/>
      </rPr>
      <t>公共卫生体系建设</t>
    </r>
  </si>
  <si>
    <r>
      <rPr>
        <sz val="10"/>
        <rFont val="Times New Roman"/>
        <family val="1"/>
      </rPr>
      <t xml:space="preserve">    </t>
    </r>
    <r>
      <rPr>
        <sz val="10"/>
        <rFont val="宋体"/>
        <family val="3"/>
        <charset val="134"/>
      </rPr>
      <t>重大疫情防控救治体系建设</t>
    </r>
  </si>
  <si>
    <r>
      <rPr>
        <sz val="10"/>
        <rFont val="Times New Roman"/>
        <family val="1"/>
      </rPr>
      <t xml:space="preserve">    </t>
    </r>
    <r>
      <rPr>
        <sz val="10"/>
        <rFont val="宋体"/>
        <family val="3"/>
        <charset val="134"/>
      </rPr>
      <t>粮食安全</t>
    </r>
  </si>
  <si>
    <r>
      <rPr>
        <sz val="10"/>
        <rFont val="Times New Roman"/>
        <family val="1"/>
      </rPr>
      <t xml:space="preserve">    </t>
    </r>
    <r>
      <rPr>
        <sz val="10"/>
        <rFont val="宋体"/>
        <family val="3"/>
        <charset val="134"/>
      </rPr>
      <t>能源安全</t>
    </r>
  </si>
  <si>
    <r>
      <rPr>
        <sz val="10"/>
        <rFont val="Times New Roman"/>
        <family val="1"/>
      </rPr>
      <t xml:space="preserve">    </t>
    </r>
    <r>
      <rPr>
        <sz val="10"/>
        <rFont val="宋体"/>
        <family val="3"/>
        <charset val="134"/>
      </rPr>
      <t>应急物资保障</t>
    </r>
  </si>
  <si>
    <r>
      <rPr>
        <sz val="10"/>
        <rFont val="Times New Roman"/>
        <family val="1"/>
      </rPr>
      <t xml:space="preserve">    </t>
    </r>
    <r>
      <rPr>
        <sz val="10"/>
        <rFont val="宋体"/>
        <family val="3"/>
        <charset val="134"/>
      </rPr>
      <t>产业链改造升级</t>
    </r>
  </si>
  <si>
    <r>
      <rPr>
        <sz val="10"/>
        <rFont val="Times New Roman"/>
        <family val="1"/>
      </rPr>
      <t xml:space="preserve">    </t>
    </r>
    <r>
      <rPr>
        <sz val="10"/>
        <rFont val="宋体"/>
        <family val="3"/>
        <charset val="134"/>
      </rPr>
      <t>城镇老旧小区改造</t>
    </r>
  </si>
  <si>
    <r>
      <rPr>
        <sz val="10"/>
        <rFont val="Times New Roman"/>
        <family val="1"/>
      </rPr>
      <t xml:space="preserve">    </t>
    </r>
    <r>
      <rPr>
        <sz val="10"/>
        <rFont val="宋体"/>
        <family val="3"/>
        <charset val="134"/>
      </rPr>
      <t>生态环境治理</t>
    </r>
  </si>
  <si>
    <r>
      <rPr>
        <sz val="10"/>
        <rFont val="Times New Roman"/>
        <family val="1"/>
      </rPr>
      <t xml:space="preserve">    </t>
    </r>
    <r>
      <rPr>
        <sz val="10"/>
        <rFont val="宋体"/>
        <family val="3"/>
        <charset val="134"/>
      </rPr>
      <t>交通基础设施建设</t>
    </r>
  </si>
  <si>
    <r>
      <rPr>
        <sz val="10"/>
        <rFont val="Times New Roman"/>
        <family val="1"/>
      </rPr>
      <t xml:space="preserve">    </t>
    </r>
    <r>
      <rPr>
        <sz val="10"/>
        <rFont val="宋体"/>
        <family val="3"/>
        <charset val="134"/>
      </rPr>
      <t>市政设施建设</t>
    </r>
  </si>
  <si>
    <r>
      <rPr>
        <sz val="10"/>
        <rFont val="Times New Roman"/>
        <family val="1"/>
      </rPr>
      <t xml:space="preserve">    </t>
    </r>
    <r>
      <rPr>
        <sz val="10"/>
        <rFont val="宋体"/>
        <family val="3"/>
        <charset val="134"/>
      </rPr>
      <t>重大区域规划基础设施建设</t>
    </r>
  </si>
  <si>
    <r>
      <rPr>
        <sz val="10"/>
        <rFont val="Times New Roman"/>
        <family val="1"/>
      </rPr>
      <t xml:space="preserve">    </t>
    </r>
    <r>
      <rPr>
        <sz val="10"/>
        <rFont val="宋体"/>
        <family val="3"/>
        <charset val="134"/>
      </rPr>
      <t>其他基础设施建设</t>
    </r>
  </si>
  <si>
    <r>
      <rPr>
        <sz val="10"/>
        <rFont val="Times New Roman"/>
        <family val="1"/>
      </rPr>
      <t xml:space="preserve">  </t>
    </r>
    <r>
      <rPr>
        <sz val="10"/>
        <rFont val="宋体"/>
        <family val="3"/>
        <charset val="134"/>
      </rPr>
      <t>抗疫相关支出</t>
    </r>
  </si>
  <si>
    <r>
      <rPr>
        <sz val="10"/>
        <rFont val="Times New Roman"/>
        <family val="1"/>
      </rPr>
      <t xml:space="preserve">    </t>
    </r>
    <r>
      <rPr>
        <sz val="10"/>
        <rFont val="宋体"/>
        <family val="3"/>
        <charset val="134"/>
      </rPr>
      <t>减免房租补贴</t>
    </r>
  </si>
  <si>
    <r>
      <rPr>
        <sz val="10"/>
        <rFont val="Times New Roman"/>
        <family val="1"/>
      </rPr>
      <t xml:space="preserve">    </t>
    </r>
    <r>
      <rPr>
        <sz val="10"/>
        <rFont val="宋体"/>
        <family val="3"/>
        <charset val="134"/>
      </rPr>
      <t>重点企业贷款贴息</t>
    </r>
  </si>
  <si>
    <r>
      <rPr>
        <sz val="10"/>
        <rFont val="Times New Roman"/>
        <family val="1"/>
      </rPr>
      <t xml:space="preserve">    </t>
    </r>
    <r>
      <rPr>
        <sz val="10"/>
        <rFont val="宋体"/>
        <family val="3"/>
        <charset val="134"/>
      </rPr>
      <t>创业担保贷款贴息</t>
    </r>
  </si>
  <si>
    <r>
      <rPr>
        <sz val="10"/>
        <rFont val="Times New Roman"/>
        <family val="1"/>
      </rPr>
      <t xml:space="preserve">    </t>
    </r>
    <r>
      <rPr>
        <sz val="10"/>
        <rFont val="宋体"/>
        <family val="3"/>
        <charset val="134"/>
      </rPr>
      <t>援企稳岗补贴</t>
    </r>
  </si>
  <si>
    <r>
      <rPr>
        <sz val="10"/>
        <rFont val="Times New Roman"/>
        <family val="1"/>
      </rPr>
      <t xml:space="preserve">    </t>
    </r>
    <r>
      <rPr>
        <sz val="10"/>
        <rFont val="宋体"/>
        <family val="3"/>
        <charset val="134"/>
      </rPr>
      <t>困难群众基本生活补助</t>
    </r>
  </si>
  <si>
    <r>
      <rPr>
        <sz val="10"/>
        <rFont val="Times New Roman"/>
        <family val="1"/>
      </rPr>
      <t xml:space="preserve">    </t>
    </r>
    <r>
      <rPr>
        <sz val="10"/>
        <rFont val="宋体"/>
        <family val="3"/>
        <charset val="134"/>
      </rPr>
      <t>其他抗疫相关支出</t>
    </r>
  </si>
  <si>
    <t>政府性基金预算支出</t>
  </si>
  <si>
    <r>
      <rPr>
        <sz val="11"/>
        <rFont val="宋体"/>
        <family val="3"/>
        <charset val="134"/>
      </rPr>
      <t>单位：万元</t>
    </r>
  </si>
  <si>
    <r>
      <rPr>
        <sz val="11"/>
        <rFont val="宋体"/>
        <family val="3"/>
        <charset val="134"/>
      </rPr>
      <t>政府性基金预算收入</t>
    </r>
  </si>
  <si>
    <r>
      <rPr>
        <sz val="11"/>
        <rFont val="宋体"/>
        <family val="3"/>
        <charset val="134"/>
      </rPr>
      <t>政府性基金预算支出</t>
    </r>
  </si>
  <si>
    <r>
      <rPr>
        <sz val="11"/>
        <rFont val="宋体"/>
        <family val="3"/>
        <charset val="134"/>
      </rPr>
      <t>政府性基金预算上级补助收入</t>
    </r>
  </si>
  <si>
    <r>
      <rPr>
        <sz val="11"/>
        <rFont val="宋体"/>
        <family val="3"/>
        <charset val="134"/>
      </rPr>
      <t>政府性基金预算补助下级支出</t>
    </r>
  </si>
  <si>
    <r>
      <rPr>
        <sz val="11"/>
        <rFont val="宋体"/>
        <family val="3"/>
        <charset val="134"/>
      </rPr>
      <t>政府性基金预算下级上解收入</t>
    </r>
  </si>
  <si>
    <r>
      <rPr>
        <sz val="11"/>
        <rFont val="宋体"/>
        <family val="3"/>
        <charset val="134"/>
      </rPr>
      <t>政府性基金预算上解上级支出</t>
    </r>
  </si>
  <si>
    <r>
      <rPr>
        <sz val="11"/>
        <rFont val="宋体"/>
        <family val="3"/>
        <charset val="134"/>
      </rPr>
      <t>政府性基金预算上年结余</t>
    </r>
  </si>
  <si>
    <r>
      <rPr>
        <sz val="11"/>
        <rFont val="宋体"/>
        <family val="3"/>
        <charset val="134"/>
      </rPr>
      <t>政府性基金预算调入资金</t>
    </r>
  </si>
  <si>
    <r>
      <rPr>
        <sz val="11"/>
        <rFont val="宋体"/>
        <family val="3"/>
        <charset val="134"/>
      </rPr>
      <t>政府性基金预算调出资金</t>
    </r>
  </si>
  <si>
    <r>
      <rPr>
        <sz val="11"/>
        <rFont val="Times New Roman"/>
        <family val="1"/>
      </rPr>
      <t xml:space="preserve">  </t>
    </r>
    <r>
      <rPr>
        <sz val="11"/>
        <rFont val="宋体"/>
        <family val="3"/>
        <charset val="134"/>
      </rPr>
      <t>一般公共预算调入</t>
    </r>
  </si>
  <si>
    <r>
      <rPr>
        <sz val="11"/>
        <rFont val="Times New Roman"/>
        <family val="1"/>
      </rPr>
      <t xml:space="preserve">  </t>
    </r>
    <r>
      <rPr>
        <sz val="11"/>
        <rFont val="宋体"/>
        <family val="3"/>
        <charset val="134"/>
      </rPr>
      <t>其他调入资金</t>
    </r>
  </si>
  <si>
    <r>
      <rPr>
        <sz val="11"/>
        <rFont val="宋体"/>
        <family val="3"/>
        <charset val="134"/>
      </rPr>
      <t>债务收入</t>
    </r>
  </si>
  <si>
    <r>
      <rPr>
        <sz val="11"/>
        <rFont val="宋体"/>
        <family val="3"/>
        <charset val="134"/>
      </rPr>
      <t>债务还本支出</t>
    </r>
  </si>
  <si>
    <r>
      <rPr>
        <sz val="11"/>
        <rFont val="Times New Roman"/>
        <family val="1"/>
      </rPr>
      <t xml:space="preserve">  </t>
    </r>
    <r>
      <rPr>
        <sz val="11"/>
        <rFont val="宋体"/>
        <family val="3"/>
        <charset val="134"/>
      </rPr>
      <t>地方政府专项债务还本支出</t>
    </r>
  </si>
  <si>
    <r>
      <rPr>
        <sz val="11"/>
        <rFont val="宋体"/>
        <family val="3"/>
        <charset val="134"/>
      </rPr>
      <t>债务转贷收入</t>
    </r>
  </si>
  <si>
    <r>
      <rPr>
        <sz val="11"/>
        <rFont val="宋体"/>
        <family val="3"/>
        <charset val="134"/>
      </rPr>
      <t>债务转贷支出</t>
    </r>
  </si>
  <si>
    <r>
      <rPr>
        <sz val="11"/>
        <rFont val="Times New Roman"/>
        <family val="1"/>
      </rPr>
      <t xml:space="preserve">  </t>
    </r>
    <r>
      <rPr>
        <sz val="11"/>
        <rFont val="宋体"/>
        <family val="3"/>
        <charset val="134"/>
      </rPr>
      <t>地方政府专项债务转贷收入</t>
    </r>
  </si>
  <si>
    <r>
      <rPr>
        <sz val="11"/>
        <rFont val="宋体"/>
        <family val="3"/>
        <charset val="134"/>
      </rPr>
      <t>政府性基金预算年终结余</t>
    </r>
  </si>
  <si>
    <r>
      <rPr>
        <b/>
        <sz val="11"/>
        <rFont val="宋体"/>
        <family val="3"/>
        <charset val="134"/>
      </rPr>
      <t>政府性基金预算收入</t>
    </r>
  </si>
  <si>
    <r>
      <rPr>
        <b/>
        <sz val="10"/>
        <rFont val="Times New Roman"/>
        <family val="1"/>
      </rPr>
      <t xml:space="preserve">  </t>
    </r>
    <r>
      <rPr>
        <b/>
        <sz val="10"/>
        <rFont val="宋体"/>
        <family val="3"/>
        <charset val="134"/>
      </rPr>
      <t>国有土地使用权出让收入安排的支出</t>
    </r>
  </si>
  <si>
    <r>
      <rPr>
        <b/>
        <sz val="10"/>
        <rFont val="宋体"/>
        <family val="3"/>
        <charset val="134"/>
      </rPr>
      <t>资源勘探工业信息等支出</t>
    </r>
  </si>
  <si>
    <r>
      <t xml:space="preserve">  </t>
    </r>
    <r>
      <rPr>
        <b/>
        <sz val="10"/>
        <rFont val="宋体"/>
        <family val="3"/>
        <charset val="134"/>
      </rPr>
      <t>抗疫相关支出</t>
    </r>
  </si>
  <si>
    <r>
      <rPr>
        <sz val="11"/>
        <color theme="1"/>
        <rFont val="宋体"/>
        <family val="3"/>
        <charset val="134"/>
      </rPr>
      <t>单位：万元</t>
    </r>
  </si>
  <si>
    <r>
      <rPr>
        <b/>
        <sz val="11"/>
        <rFont val="宋体"/>
        <family val="3"/>
        <charset val="134"/>
      </rPr>
      <t>社会保障和就业支出</t>
    </r>
  </si>
  <si>
    <r>
      <rPr>
        <sz val="11"/>
        <rFont val="Times New Roman"/>
        <family val="1"/>
      </rPr>
      <t xml:space="preserve">    </t>
    </r>
    <r>
      <rPr>
        <sz val="11"/>
        <rFont val="宋体"/>
        <family val="3"/>
        <charset val="134"/>
      </rPr>
      <t>国有资本经营预算补充社保基金支出</t>
    </r>
  </si>
  <si>
    <r>
      <rPr>
        <b/>
        <sz val="11"/>
        <rFont val="宋体"/>
        <family val="3"/>
        <charset val="134"/>
      </rPr>
      <t>国有资本经营预算支出</t>
    </r>
  </si>
  <si>
    <r>
      <rPr>
        <b/>
        <sz val="11"/>
        <rFont val="Times New Roman"/>
        <family val="1"/>
      </rPr>
      <t xml:space="preserve">  </t>
    </r>
    <r>
      <rPr>
        <b/>
        <sz val="11"/>
        <rFont val="宋体"/>
        <family val="3"/>
        <charset val="134"/>
      </rPr>
      <t>解决历史遗留问题及改革成本支出</t>
    </r>
  </si>
  <si>
    <r>
      <rPr>
        <sz val="11"/>
        <rFont val="Times New Roman"/>
        <family val="1"/>
      </rPr>
      <t xml:space="preserve">    </t>
    </r>
    <r>
      <rPr>
        <sz val="11"/>
        <rFont val="宋体"/>
        <family val="3"/>
        <charset val="134"/>
      </rPr>
      <t>厂办大集体改革支出</t>
    </r>
  </si>
  <si>
    <r>
      <rPr>
        <sz val="11"/>
        <rFont val="Times New Roman"/>
        <family val="1"/>
      </rPr>
      <t xml:space="preserve">    "</t>
    </r>
    <r>
      <rPr>
        <sz val="11"/>
        <rFont val="宋体"/>
        <family val="3"/>
        <charset val="134"/>
      </rPr>
      <t>三供一业</t>
    </r>
    <r>
      <rPr>
        <sz val="11"/>
        <rFont val="Times New Roman"/>
        <family val="1"/>
      </rPr>
      <t>"</t>
    </r>
    <r>
      <rPr>
        <sz val="11"/>
        <rFont val="宋体"/>
        <family val="3"/>
        <charset val="134"/>
      </rPr>
      <t>移交补助支出</t>
    </r>
  </si>
  <si>
    <r>
      <rPr>
        <sz val="11"/>
        <rFont val="Times New Roman"/>
        <family val="1"/>
      </rPr>
      <t xml:space="preserve">    </t>
    </r>
    <r>
      <rPr>
        <sz val="11"/>
        <rFont val="宋体"/>
        <family val="3"/>
        <charset val="134"/>
      </rPr>
      <t>国有企业办职教幼教补助支出</t>
    </r>
  </si>
  <si>
    <r>
      <rPr>
        <sz val="11"/>
        <rFont val="Times New Roman"/>
        <family val="1"/>
      </rPr>
      <t xml:space="preserve">    </t>
    </r>
    <r>
      <rPr>
        <sz val="11"/>
        <rFont val="宋体"/>
        <family val="3"/>
        <charset val="134"/>
      </rPr>
      <t>国有企业办公共服务机构移交补助支出</t>
    </r>
  </si>
  <si>
    <r>
      <rPr>
        <sz val="11"/>
        <rFont val="Times New Roman"/>
        <family val="1"/>
      </rPr>
      <t xml:space="preserve">    </t>
    </r>
    <r>
      <rPr>
        <sz val="11"/>
        <rFont val="宋体"/>
        <family val="3"/>
        <charset val="134"/>
      </rPr>
      <t>国有企业退休人员社会化管理补助支出</t>
    </r>
  </si>
  <si>
    <r>
      <rPr>
        <sz val="11"/>
        <rFont val="Times New Roman"/>
        <family val="1"/>
      </rPr>
      <t xml:space="preserve">    </t>
    </r>
    <r>
      <rPr>
        <sz val="11"/>
        <rFont val="宋体"/>
        <family val="3"/>
        <charset val="134"/>
      </rPr>
      <t>国有企业棚户区改造支出</t>
    </r>
  </si>
  <si>
    <r>
      <rPr>
        <sz val="11"/>
        <rFont val="Times New Roman"/>
        <family val="1"/>
      </rPr>
      <t xml:space="preserve">    </t>
    </r>
    <r>
      <rPr>
        <sz val="11"/>
        <rFont val="宋体"/>
        <family val="3"/>
        <charset val="134"/>
      </rPr>
      <t>国有企业改革成本支出</t>
    </r>
  </si>
  <si>
    <r>
      <rPr>
        <sz val="11"/>
        <rFont val="Times New Roman"/>
        <family val="1"/>
      </rPr>
      <t xml:space="preserve">    </t>
    </r>
    <r>
      <rPr>
        <sz val="11"/>
        <rFont val="宋体"/>
        <family val="3"/>
        <charset val="134"/>
      </rPr>
      <t>离休干部医药费补助支出</t>
    </r>
  </si>
  <si>
    <r>
      <rPr>
        <sz val="11"/>
        <rFont val="Times New Roman"/>
        <family val="1"/>
      </rPr>
      <t xml:space="preserve">    </t>
    </r>
    <r>
      <rPr>
        <sz val="11"/>
        <rFont val="宋体"/>
        <family val="3"/>
        <charset val="134"/>
      </rPr>
      <t>其他解决历史遗留问题及改革成本支出</t>
    </r>
  </si>
  <si>
    <r>
      <rPr>
        <b/>
        <sz val="11"/>
        <rFont val="Times New Roman"/>
        <family val="1"/>
      </rPr>
      <t xml:space="preserve">  </t>
    </r>
    <r>
      <rPr>
        <b/>
        <sz val="11"/>
        <rFont val="宋体"/>
        <family val="3"/>
        <charset val="134"/>
      </rPr>
      <t>国有企业资本金注入</t>
    </r>
  </si>
  <si>
    <r>
      <rPr>
        <sz val="11"/>
        <rFont val="Times New Roman"/>
        <family val="1"/>
      </rPr>
      <t xml:space="preserve">    </t>
    </r>
    <r>
      <rPr>
        <sz val="11"/>
        <rFont val="宋体"/>
        <family val="3"/>
        <charset val="134"/>
      </rPr>
      <t>国有经济结构调整支出</t>
    </r>
  </si>
  <si>
    <r>
      <rPr>
        <sz val="11"/>
        <rFont val="Times New Roman"/>
        <family val="1"/>
      </rPr>
      <t xml:space="preserve">    </t>
    </r>
    <r>
      <rPr>
        <sz val="11"/>
        <rFont val="宋体"/>
        <family val="3"/>
        <charset val="134"/>
      </rPr>
      <t>公益性设施投资支出</t>
    </r>
  </si>
  <si>
    <r>
      <rPr>
        <sz val="11"/>
        <rFont val="Times New Roman"/>
        <family val="1"/>
      </rPr>
      <t xml:space="preserve">    </t>
    </r>
    <r>
      <rPr>
        <sz val="11"/>
        <rFont val="宋体"/>
        <family val="3"/>
        <charset val="134"/>
      </rPr>
      <t>前瞻性战略性产业发展支出</t>
    </r>
  </si>
  <si>
    <r>
      <rPr>
        <sz val="11"/>
        <rFont val="Times New Roman"/>
        <family val="1"/>
      </rPr>
      <t xml:space="preserve">    </t>
    </r>
    <r>
      <rPr>
        <sz val="11"/>
        <rFont val="宋体"/>
        <family val="3"/>
        <charset val="134"/>
      </rPr>
      <t>生态环境保护支出</t>
    </r>
  </si>
  <si>
    <r>
      <rPr>
        <sz val="11"/>
        <rFont val="Times New Roman"/>
        <family val="1"/>
      </rPr>
      <t xml:space="preserve">    </t>
    </r>
    <r>
      <rPr>
        <sz val="11"/>
        <rFont val="宋体"/>
        <family val="3"/>
        <charset val="134"/>
      </rPr>
      <t>支持科技进步支出</t>
    </r>
  </si>
  <si>
    <r>
      <rPr>
        <sz val="11"/>
        <rFont val="Times New Roman"/>
        <family val="1"/>
      </rPr>
      <t xml:space="preserve">    </t>
    </r>
    <r>
      <rPr>
        <sz val="11"/>
        <rFont val="宋体"/>
        <family val="3"/>
        <charset val="134"/>
      </rPr>
      <t>保障国家经济安全支出</t>
    </r>
  </si>
  <si>
    <r>
      <rPr>
        <sz val="11"/>
        <rFont val="Times New Roman"/>
        <family val="1"/>
      </rPr>
      <t xml:space="preserve">    </t>
    </r>
    <r>
      <rPr>
        <sz val="11"/>
        <rFont val="宋体"/>
        <family val="3"/>
        <charset val="134"/>
      </rPr>
      <t>对外投资合作支出</t>
    </r>
  </si>
  <si>
    <r>
      <rPr>
        <sz val="11"/>
        <rFont val="Times New Roman"/>
        <family val="1"/>
      </rPr>
      <t xml:space="preserve">    </t>
    </r>
    <r>
      <rPr>
        <sz val="11"/>
        <rFont val="宋体"/>
        <family val="3"/>
        <charset val="134"/>
      </rPr>
      <t>其他国有企业资本金注入</t>
    </r>
  </si>
  <si>
    <r>
      <rPr>
        <b/>
        <sz val="11"/>
        <rFont val="Times New Roman"/>
        <family val="1"/>
      </rPr>
      <t xml:space="preserve">  </t>
    </r>
    <r>
      <rPr>
        <b/>
        <sz val="11"/>
        <rFont val="宋体"/>
        <family val="3"/>
        <charset val="134"/>
      </rPr>
      <t>国有企业政策性补贴</t>
    </r>
    <r>
      <rPr>
        <b/>
        <sz val="11"/>
        <rFont val="Times New Roman"/>
        <family val="1"/>
      </rPr>
      <t>(</t>
    </r>
    <r>
      <rPr>
        <b/>
        <sz val="11"/>
        <rFont val="宋体"/>
        <family val="3"/>
        <charset val="134"/>
      </rPr>
      <t>款</t>
    </r>
    <r>
      <rPr>
        <b/>
        <sz val="11"/>
        <rFont val="Times New Roman"/>
        <family val="1"/>
      </rPr>
      <t>)</t>
    </r>
  </si>
  <si>
    <r>
      <rPr>
        <sz val="11"/>
        <rFont val="Times New Roman"/>
        <family val="1"/>
      </rPr>
      <t xml:space="preserve">    </t>
    </r>
    <r>
      <rPr>
        <sz val="11"/>
        <rFont val="宋体"/>
        <family val="3"/>
        <charset val="134"/>
      </rPr>
      <t>国有企业政策性补贴</t>
    </r>
    <r>
      <rPr>
        <sz val="11"/>
        <rFont val="Times New Roman"/>
        <family val="1"/>
      </rPr>
      <t>(</t>
    </r>
    <r>
      <rPr>
        <sz val="11"/>
        <rFont val="宋体"/>
        <family val="3"/>
        <charset val="134"/>
      </rPr>
      <t>项</t>
    </r>
    <r>
      <rPr>
        <sz val="11"/>
        <rFont val="Times New Roman"/>
        <family val="1"/>
      </rPr>
      <t>)</t>
    </r>
  </si>
  <si>
    <r>
      <rPr>
        <b/>
        <sz val="11"/>
        <rFont val="Times New Roman"/>
        <family val="1"/>
      </rPr>
      <t xml:space="preserve">  </t>
    </r>
    <r>
      <rPr>
        <b/>
        <sz val="11"/>
        <rFont val="宋体"/>
        <family val="3"/>
        <charset val="134"/>
      </rPr>
      <t>金融国有资本经营预算支出</t>
    </r>
  </si>
  <si>
    <r>
      <rPr>
        <sz val="11"/>
        <rFont val="Times New Roman"/>
        <family val="1"/>
      </rPr>
      <t xml:space="preserve">    </t>
    </r>
    <r>
      <rPr>
        <sz val="11"/>
        <rFont val="宋体"/>
        <family val="3"/>
        <charset val="134"/>
      </rPr>
      <t>资本性支出</t>
    </r>
  </si>
  <si>
    <r>
      <rPr>
        <sz val="11"/>
        <rFont val="Times New Roman"/>
        <family val="1"/>
      </rPr>
      <t xml:space="preserve">    </t>
    </r>
    <r>
      <rPr>
        <sz val="11"/>
        <rFont val="宋体"/>
        <family val="3"/>
        <charset val="134"/>
      </rPr>
      <t>改革性支出</t>
    </r>
  </si>
  <si>
    <r>
      <rPr>
        <sz val="11"/>
        <rFont val="Times New Roman"/>
        <family val="1"/>
      </rPr>
      <t xml:space="preserve">    </t>
    </r>
    <r>
      <rPr>
        <sz val="11"/>
        <rFont val="宋体"/>
        <family val="3"/>
        <charset val="134"/>
      </rPr>
      <t>其他金融国有资本经营预算支出</t>
    </r>
  </si>
  <si>
    <r>
      <rPr>
        <b/>
        <sz val="11"/>
        <rFont val="Times New Roman"/>
        <family val="1"/>
      </rPr>
      <t xml:space="preserve">  </t>
    </r>
    <r>
      <rPr>
        <b/>
        <sz val="11"/>
        <rFont val="宋体"/>
        <family val="3"/>
        <charset val="134"/>
      </rPr>
      <t>其他国有资本经营预算支出</t>
    </r>
    <r>
      <rPr>
        <b/>
        <sz val="11"/>
        <rFont val="Times New Roman"/>
        <family val="1"/>
      </rPr>
      <t>(</t>
    </r>
    <r>
      <rPr>
        <b/>
        <sz val="11"/>
        <rFont val="宋体"/>
        <family val="3"/>
        <charset val="134"/>
      </rPr>
      <t>款</t>
    </r>
    <r>
      <rPr>
        <b/>
        <sz val="11"/>
        <rFont val="Times New Roman"/>
        <family val="1"/>
      </rPr>
      <t>)</t>
    </r>
  </si>
  <si>
    <r>
      <rPr>
        <sz val="11"/>
        <rFont val="Times New Roman"/>
        <family val="1"/>
      </rPr>
      <t xml:space="preserve">    </t>
    </r>
    <r>
      <rPr>
        <sz val="11"/>
        <rFont val="宋体"/>
        <family val="3"/>
        <charset val="134"/>
      </rPr>
      <t>其他国有资本经营预算支出</t>
    </r>
    <r>
      <rPr>
        <sz val="11"/>
        <rFont val="Times New Roman"/>
        <family val="1"/>
      </rPr>
      <t>(</t>
    </r>
    <r>
      <rPr>
        <sz val="11"/>
        <rFont val="宋体"/>
        <family val="3"/>
        <charset val="134"/>
      </rPr>
      <t>项</t>
    </r>
    <r>
      <rPr>
        <sz val="11"/>
        <rFont val="Times New Roman"/>
        <family val="1"/>
      </rPr>
      <t>)</t>
    </r>
  </si>
  <si>
    <t>国有资本经营预算收入</t>
  </si>
  <si>
    <t>国有资本经营预算支出</t>
  </si>
  <si>
    <t>转移性收入</t>
  </si>
  <si>
    <t>转移性支出</t>
  </si>
  <si>
    <t>调入资金</t>
  </si>
  <si>
    <t>国有资本经营预算调出资金</t>
  </si>
  <si>
    <t>国有资本经营预算年终结余</t>
  </si>
  <si>
    <t>收入合计</t>
  </si>
  <si>
    <t>支出总计</t>
  </si>
  <si>
    <r>
      <rPr>
        <b/>
        <sz val="10"/>
        <color theme="1"/>
        <rFont val="宋体"/>
        <family val="3"/>
        <charset val="134"/>
      </rPr>
      <t>地</t>
    </r>
    <r>
      <rPr>
        <b/>
        <sz val="10"/>
        <color theme="1"/>
        <rFont val="Times New Roman"/>
        <family val="1"/>
      </rPr>
      <t xml:space="preserve">  </t>
    </r>
    <r>
      <rPr>
        <b/>
        <sz val="10"/>
        <color theme="1"/>
        <rFont val="宋体"/>
        <family val="3"/>
        <charset val="134"/>
      </rPr>
      <t>区</t>
    </r>
  </si>
  <si>
    <r>
      <rPr>
        <sz val="10"/>
        <color theme="1"/>
        <rFont val="宋体"/>
        <family val="3"/>
        <charset val="134"/>
      </rPr>
      <t>市本级</t>
    </r>
  </si>
  <si>
    <r>
      <rPr>
        <sz val="10"/>
        <color theme="1"/>
        <rFont val="宋体"/>
        <family val="3"/>
        <charset val="134"/>
      </rPr>
      <t>东</t>
    </r>
    <r>
      <rPr>
        <sz val="10"/>
        <color theme="1"/>
        <rFont val="Times New Roman"/>
        <family val="1"/>
      </rPr>
      <t xml:space="preserve">  </t>
    </r>
    <r>
      <rPr>
        <sz val="10"/>
        <color theme="1"/>
        <rFont val="宋体"/>
        <family val="3"/>
        <charset val="134"/>
      </rPr>
      <t>区</t>
    </r>
  </si>
  <si>
    <r>
      <rPr>
        <sz val="10"/>
        <color theme="1"/>
        <rFont val="宋体"/>
        <family val="3"/>
        <charset val="134"/>
      </rPr>
      <t>西</t>
    </r>
    <r>
      <rPr>
        <sz val="10"/>
        <color theme="1"/>
        <rFont val="Times New Roman"/>
        <family val="1"/>
      </rPr>
      <t xml:space="preserve">  </t>
    </r>
    <r>
      <rPr>
        <sz val="10"/>
        <color theme="1"/>
        <rFont val="宋体"/>
        <family val="3"/>
        <charset val="134"/>
      </rPr>
      <t>区</t>
    </r>
  </si>
  <si>
    <r>
      <rPr>
        <sz val="10"/>
        <color theme="1"/>
        <rFont val="宋体"/>
        <family val="3"/>
        <charset val="134"/>
      </rPr>
      <t>仁和区</t>
    </r>
  </si>
  <si>
    <r>
      <rPr>
        <sz val="10"/>
        <color theme="1"/>
        <rFont val="宋体"/>
        <family val="3"/>
        <charset val="134"/>
      </rPr>
      <t>米易县</t>
    </r>
  </si>
  <si>
    <r>
      <rPr>
        <sz val="10"/>
        <color theme="1"/>
        <rFont val="宋体"/>
        <family val="3"/>
        <charset val="134"/>
      </rPr>
      <t>盐边县</t>
    </r>
  </si>
  <si>
    <r>
      <rPr>
        <b/>
        <sz val="10"/>
        <color theme="1"/>
        <rFont val="宋体"/>
        <family val="3"/>
        <charset val="134"/>
      </rPr>
      <t>合</t>
    </r>
    <r>
      <rPr>
        <b/>
        <sz val="10"/>
        <color theme="1"/>
        <rFont val="Times New Roman"/>
        <family val="1"/>
      </rPr>
      <t xml:space="preserve"> </t>
    </r>
    <r>
      <rPr>
        <b/>
        <sz val="10"/>
        <color theme="1"/>
        <rFont val="宋体"/>
        <family val="3"/>
        <charset val="134"/>
      </rPr>
      <t>计</t>
    </r>
  </si>
  <si>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</si>
  <si>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</si>
  <si>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</si>
  <si>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</si>
  <si>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</si>
  <si>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</si>
  <si>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</si>
  <si>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</si>
  <si>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</si>
  <si>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</si>
  <si>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</si>
  <si>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</si>
  <si>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</si>
  <si>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</si>
  <si>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</si>
  <si>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</si>
  <si>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</si>
  <si>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</si>
  <si>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</si>
  <si>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</si>
  <si>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</si>
  <si>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</si>
  <si>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</si>
  <si>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</si>
  <si>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</si>
  <si>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</si>
  <si>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</si>
  <si>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</si>
  <si>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</si>
  <si>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</si>
  <si>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</si>
  <si>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</si>
  <si>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</si>
  <si>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</si>
  <si>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</si>
  <si>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</si>
  <si>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</si>
  <si>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</si>
  <si>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</si>
  <si>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</si>
  <si>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</si>
  <si>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</si>
  <si>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</si>
  <si>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</si>
  <si>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</si>
  <si>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</si>
  <si>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</si>
  <si>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</si>
  <si>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</si>
  <si>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</si>
  <si>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</si>
  <si>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</si>
  <si>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</si>
  <si>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</si>
  <si>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</si>
  <si>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</si>
  <si>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</si>
  <si>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</si>
  <si>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</si>
  <si>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</si>
  <si>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</si>
  <si>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</si>
  <si>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</si>
  <si>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</si>
  <si>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</si>
  <si>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</si>
  <si>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</si>
  <si>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</si>
  <si>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</si>
  <si>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</si>
  <si>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</si>
  <si>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</si>
  <si>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</si>
  <si>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</si>
  <si>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</si>
  <si>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</si>
  <si>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</si>
  <si>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</si>
  <si>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</si>
  <si>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</si>
  <si>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</si>
  <si>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</si>
  <si>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</si>
  <si>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</si>
  <si>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</si>
  <si>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</si>
  <si>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</si>
  <si>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</si>
  <si>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</si>
  <si>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</si>
  <si>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</si>
  <si>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</si>
  <si>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</si>
  <si>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</si>
  <si>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</si>
  <si>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</si>
  <si>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</si>
  <si>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</si>
  <si>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</si>
  <si>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</si>
  <si>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</si>
  <si>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</si>
  <si>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</si>
  <si>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</si>
  <si>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</si>
  <si>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</si>
  <si>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</si>
  <si>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</si>
  <si>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</si>
  <si>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</si>
  <si>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</si>
  <si>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</si>
  <si>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</si>
  <si>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其他一般公共服务支出(款)</t>
  </si>
  <si>
    <t xml:space="preserve">    国家赔偿费用支出</t>
  </si>
  <si>
    <t xml:space="preserve">    其他一般公共服务支出(项)</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</si>
  <si>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</si>
  <si>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</si>
  <si>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</si>
  <si>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</si>
  <si>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</si>
  <si>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</si>
  <si>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</si>
  <si>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</si>
  <si>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</si>
  <si>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</si>
  <si>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</si>
  <si>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</si>
  <si>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</si>
  <si>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</si>
  <si>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</si>
  <si>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</si>
  <si>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</si>
  <si>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</si>
  <si>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</si>
  <si>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</si>
  <si>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</si>
  <si>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</si>
  <si>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</si>
  <si>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</si>
  <si>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</si>
  <si>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</si>
  <si>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</si>
  <si>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</si>
  <si>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</si>
  <si>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</si>
  <si>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</si>
  <si>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</si>
  <si>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</si>
  <si>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</si>
  <si>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</si>
  <si>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</si>
  <si>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</si>
  <si>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</si>
  <si>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</si>
  <si>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</si>
  <si>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</si>
  <si>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</si>
  <si>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</si>
  <si>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</si>
  <si>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</si>
  <si>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</si>
  <si>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</si>
  <si>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</si>
  <si>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</si>
  <si>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</si>
  <si>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</si>
  <si>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</si>
  <si>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</si>
  <si>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</si>
  <si>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</si>
  <si>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</si>
  <si>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</si>
  <si>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</si>
  <si>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</si>
  <si>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</si>
  <si>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</si>
  <si>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</si>
  <si>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</si>
  <si>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</si>
  <si>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</si>
  <si>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</si>
  <si>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</si>
  <si>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</si>
  <si>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</si>
  <si>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</si>
  <si>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</si>
  <si>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</si>
  <si>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</si>
  <si>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</si>
  <si>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</si>
  <si>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</si>
  <si>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</si>
  <si>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</si>
  <si>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</si>
  <si>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</si>
  <si>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</si>
  <si>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</si>
  <si>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</si>
  <si>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</si>
  <si>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</si>
  <si>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</si>
  <si>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</si>
  <si>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</si>
  <si>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</si>
  <si>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</si>
  <si>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</si>
  <si>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</si>
  <si>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</si>
  <si>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</si>
  <si>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</si>
  <si>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</si>
  <si>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</si>
  <si>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</si>
  <si>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</si>
  <si>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</si>
  <si>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</si>
  <si>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</si>
  <si>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</si>
  <si>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</si>
  <si>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</si>
  <si>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</si>
  <si>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</si>
  <si>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</si>
  <si>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</si>
  <si>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</si>
  <si>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</si>
  <si>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</si>
  <si>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</si>
  <si>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</si>
  <si>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</si>
  <si>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</si>
  <si>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</si>
  <si>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</si>
  <si>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</si>
  <si>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</si>
  <si>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</si>
  <si>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</si>
  <si>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</si>
  <si>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</si>
  <si>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</si>
  <si>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</si>
  <si>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</si>
  <si>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</si>
  <si>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</si>
  <si>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</si>
  <si>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</si>
  <si>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</si>
  <si>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</si>
  <si>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</si>
  <si>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</si>
  <si>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</si>
  <si>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</si>
  <si>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</si>
  <si>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</si>
  <si>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</si>
  <si>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</si>
  <si>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</si>
  <si>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</si>
  <si>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</si>
  <si>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</si>
  <si>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</si>
  <si>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</si>
  <si>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</si>
  <si>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</si>
  <si>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</si>
  <si>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</si>
  <si>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</si>
  <si>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</si>
  <si>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</si>
  <si>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</si>
  <si>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</si>
  <si>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</si>
  <si>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</si>
  <si>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</si>
  <si>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</si>
  <si>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</si>
  <si>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</si>
  <si>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</si>
  <si>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</si>
  <si>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</si>
  <si>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</si>
  <si>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</si>
  <si>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</si>
  <si>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</si>
  <si>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</si>
  <si>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</si>
  <si>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</si>
  <si>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</si>
  <si>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</si>
  <si>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</si>
  <si>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</si>
  <si>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</si>
  <si>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</si>
  <si>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</si>
  <si>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</si>
  <si>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</si>
  <si>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</si>
  <si>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</si>
  <si>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</si>
  <si>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</si>
  <si>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</si>
  <si>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</si>
  <si>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</si>
  <si>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</si>
  <si>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</si>
  <si>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</si>
  <si>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</si>
  <si>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</si>
  <si>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</si>
  <si>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</si>
  <si>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</si>
  <si>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</si>
  <si>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</si>
  <si>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</si>
  <si>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</si>
  <si>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</si>
  <si>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</si>
  <si>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</si>
  <si>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</si>
  <si>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</si>
  <si>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</si>
  <si>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</si>
  <si>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</si>
  <si>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</si>
  <si>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</si>
  <si>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</si>
  <si>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</si>
  <si>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</si>
  <si>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</si>
  <si>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</si>
  <si>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</si>
  <si>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</si>
  <si>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</si>
  <si>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</si>
  <si>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</si>
  <si>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</si>
  <si>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</si>
  <si>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</si>
  <si>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</si>
  <si>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</si>
  <si>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</si>
  <si>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</si>
  <si>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</si>
  <si>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宣传文化发展专项支出</t>
  </si>
  <si>
    <t xml:space="preserve">    文化产业发展专项支出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</si>
  <si>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</si>
  <si>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</si>
  <si>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</si>
  <si>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</si>
  <si>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</si>
  <si>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</si>
  <si>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</si>
  <si>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</si>
  <si>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</si>
  <si>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</si>
  <si>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</si>
  <si>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</si>
  <si>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</si>
  <si>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</si>
  <si>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</si>
  <si>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行政区划和地名管理</t>
  </si>
  <si>
    <t xml:space="preserve">    其他民政管理事务支出</t>
  </si>
  <si>
    <t xml:space="preserve">  补充全国社会保障基金</t>
  </si>
  <si>
    <t xml:space="preserve">    用一般公共预算补充基金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</si>
  <si>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</si>
  <si>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</si>
  <si>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</si>
  <si>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</si>
  <si>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</si>
  <si>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</si>
  <si>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</si>
  <si>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</si>
  <si>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</si>
  <si>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</si>
  <si>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</si>
  <si>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</si>
  <si>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</si>
  <si>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</si>
  <si>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</si>
  <si>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</si>
  <si>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</si>
  <si>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</si>
  <si>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</si>
  <si>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</si>
  <si>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</si>
  <si>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</si>
  <si>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</si>
  <si>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</si>
  <si>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</si>
  <si>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</si>
  <si>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</si>
  <si>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</si>
  <si>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</si>
  <si>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</si>
  <si>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</si>
  <si>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</si>
  <si>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</si>
  <si>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</si>
  <si>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</si>
  <si>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</si>
  <si>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</si>
  <si>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</si>
  <si>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</si>
  <si>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</si>
  <si>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</si>
  <si>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</si>
  <si>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</si>
  <si>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</si>
  <si>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</si>
  <si>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</si>
  <si>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</si>
  <si>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</si>
  <si>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</si>
  <si>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</si>
  <si>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</si>
  <si>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</si>
  <si>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</si>
  <si>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</si>
  <si>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</si>
  <si>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</si>
  <si>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</si>
  <si>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</si>
  <si>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</si>
  <si>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</si>
  <si>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</si>
  <si>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</si>
  <si>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</si>
  <si>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</si>
  <si>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</si>
  <si>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</si>
  <si>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</si>
  <si>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</si>
  <si>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</si>
  <si>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</si>
  <si>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</si>
  <si>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</si>
  <si>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</si>
  <si>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</si>
  <si>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</si>
  <si>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</si>
  <si>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</si>
  <si>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</si>
  <si>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</si>
  <si>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</si>
  <si>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</si>
  <si>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</si>
  <si>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</si>
  <si>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</si>
  <si>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</si>
  <si>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</si>
  <si>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</si>
  <si>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</si>
  <si>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</si>
  <si>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</si>
  <si>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</si>
  <si>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</si>
  <si>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</si>
  <si>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</si>
  <si>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</si>
  <si>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</si>
  <si>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</si>
  <si>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</si>
  <si>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</si>
  <si>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</si>
  <si>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</si>
  <si>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</si>
  <si>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</si>
  <si>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</si>
  <si>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</si>
  <si>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</si>
  <si>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</si>
  <si>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</si>
  <si>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</si>
  <si>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</si>
  <si>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</si>
  <si>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</si>
  <si>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</si>
  <si>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</si>
  <si>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</si>
  <si>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</si>
  <si>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</si>
  <si>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</si>
  <si>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</si>
  <si>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</si>
  <si>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</si>
  <si>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</si>
  <si>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</si>
  <si>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</si>
  <si>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</si>
  <si>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</si>
  <si>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</si>
  <si>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</si>
  <si>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</si>
  <si>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</si>
  <si>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</si>
  <si>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</si>
  <si>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</si>
  <si>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</si>
  <si>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</si>
  <si>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</si>
  <si>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</si>
  <si>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</si>
  <si>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</si>
  <si>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</si>
  <si>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</si>
  <si>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</si>
  <si>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</si>
  <si>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</si>
  <si>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</si>
  <si>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</si>
  <si>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</si>
  <si>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</si>
  <si>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</si>
  <si>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</si>
  <si>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</si>
  <si>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</si>
  <si>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</si>
  <si>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</si>
  <si>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</si>
  <si>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</si>
  <si>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</si>
  <si>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</si>
  <si>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</si>
  <si>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</si>
  <si>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</si>
  <si>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</si>
  <si>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</si>
  <si>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</si>
  <si>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</si>
  <si>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</si>
  <si>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</si>
  <si>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</si>
  <si>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</si>
  <si>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</si>
  <si>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</si>
  <si>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</si>
  <si>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</si>
  <si>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</si>
  <si>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</si>
  <si>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退耕现金</t>
  </si>
  <si>
    <t xml:space="preserve">    退耕还林粮食折现补贴</t>
  </si>
  <si>
    <t xml:space="preserve">    退耕还林粮食费用补贴</t>
  </si>
  <si>
    <t xml:space="preserve">    退耕还林工程建设</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</si>
  <si>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</si>
  <si>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</si>
  <si>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</si>
  <si>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</si>
  <si>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</si>
  <si>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</si>
  <si>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</si>
  <si>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</si>
  <si>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</si>
  <si>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</si>
  <si>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</si>
  <si>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</si>
  <si>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</si>
  <si>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</si>
  <si>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</si>
  <si>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</si>
  <si>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</si>
  <si>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</si>
  <si>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</si>
  <si>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</si>
  <si>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</si>
  <si>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</si>
  <si>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</si>
  <si>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</si>
  <si>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</si>
  <si>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</si>
  <si>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</si>
  <si>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</si>
  <si>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</si>
  <si>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</si>
  <si>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</si>
  <si>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</si>
  <si>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</si>
  <si>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</si>
  <si>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</si>
  <si>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</si>
  <si>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</si>
  <si>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</si>
  <si>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</si>
  <si>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</si>
  <si>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</si>
  <si>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</si>
  <si>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</si>
  <si>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</si>
  <si>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</si>
  <si>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</si>
  <si>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</si>
  <si>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</si>
  <si>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</si>
  <si>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</si>
  <si>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</si>
  <si>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</si>
  <si>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</si>
  <si>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</si>
  <si>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</si>
  <si>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</si>
  <si>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</si>
  <si>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对外交流与合作</t>
  </si>
  <si>
    <t xml:space="preserve">    防灾救灾</t>
  </si>
  <si>
    <t xml:space="preserve">    稳定农民收入补贴</t>
  </si>
  <si>
    <t xml:space="preserve">    农业结构调整补贴</t>
  </si>
  <si>
    <t xml:space="preserve">    农产品加工与促销</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</si>
  <si>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</si>
  <si>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</si>
  <si>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</si>
  <si>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</si>
  <si>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</si>
  <si>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林业和草原</t>
  </si>
  <si>
    <t xml:space="preserve">    事业机构</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</si>
  <si>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</si>
  <si>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</si>
  <si>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</si>
  <si>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</si>
  <si>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</si>
  <si>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</si>
  <si>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</si>
  <si>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</si>
  <si>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</si>
  <si>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</si>
  <si>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</si>
  <si>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</si>
  <si>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</si>
  <si>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</si>
  <si>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</si>
  <si>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</si>
  <si>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</si>
  <si>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</si>
  <si>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</si>
  <si>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</si>
  <si>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</si>
  <si>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</si>
  <si>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</si>
  <si>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</si>
  <si>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</si>
  <si>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</si>
  <si>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</si>
  <si>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</si>
  <si>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</si>
  <si>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</si>
  <si>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</si>
  <si>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</si>
  <si>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</si>
  <si>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</si>
  <si>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</si>
  <si>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</si>
  <si>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</si>
  <si>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</si>
  <si>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</si>
  <si>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</si>
  <si>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</si>
  <si>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</si>
  <si>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</si>
  <si>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</si>
  <si>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</si>
  <si>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</si>
  <si>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</si>
  <si>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</si>
  <si>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</si>
  <si>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</si>
  <si>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</si>
  <si>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</si>
  <si>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</si>
  <si>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</si>
  <si>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</si>
  <si>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</si>
  <si>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</si>
  <si>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</si>
  <si>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</si>
  <si>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</si>
  <si>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</si>
  <si>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</si>
  <si>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</si>
  <si>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</si>
  <si>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</si>
  <si>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</si>
  <si>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</si>
  <si>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</si>
  <si>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</si>
  <si>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</si>
  <si>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</si>
  <si>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</si>
  <si>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</si>
  <si>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</si>
  <si>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</si>
  <si>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</si>
  <si>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</si>
  <si>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</si>
  <si>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</si>
  <si>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</si>
  <si>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</si>
  <si>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</si>
  <si>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</si>
  <si>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</si>
  <si>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</si>
  <si>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</si>
  <si>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</si>
  <si>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</si>
  <si>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</si>
  <si>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</si>
  <si>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</si>
  <si>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</si>
  <si>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</si>
  <si>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</si>
  <si>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</si>
  <si>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</si>
  <si>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</si>
  <si>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</si>
  <si>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</si>
  <si>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</si>
  <si>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</si>
  <si>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</si>
  <si>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</si>
  <si>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</si>
  <si>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</si>
  <si>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</si>
  <si>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</si>
  <si>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</si>
  <si>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</si>
  <si>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</si>
  <si>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</si>
  <si>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</si>
  <si>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</si>
  <si>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</si>
  <si>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</si>
  <si>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</si>
  <si>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</si>
  <si>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</si>
  <si>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</si>
  <si>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</si>
  <si>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</si>
  <si>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</si>
  <si>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</si>
  <si>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</si>
  <si>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</si>
  <si>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</si>
  <si>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</si>
  <si>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</si>
  <si>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</si>
  <si>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</si>
  <si>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</si>
  <si>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</si>
  <si>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</si>
  <si>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</si>
  <si>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</si>
  <si>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</si>
  <si>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</si>
  <si>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</si>
  <si>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</si>
  <si>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</si>
  <si>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</si>
  <si>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</si>
  <si>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</si>
  <si>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</si>
  <si>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</si>
  <si>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</si>
  <si>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</si>
  <si>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</si>
  <si>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</si>
  <si>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</si>
  <si>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</si>
  <si>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</si>
  <si>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</si>
  <si>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</si>
  <si>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</si>
  <si>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黄金事务</t>
  </si>
  <si>
    <t xml:space="preserve">    技术改造支出</t>
  </si>
  <si>
    <t xml:space="preserve">    中药材扶持资金支出</t>
  </si>
  <si>
    <t xml:space="preserve">    重点产业振兴和技术改造项目贷款贴息</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</si>
  <si>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</si>
  <si>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</si>
  <si>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</si>
  <si>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</si>
  <si>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</si>
  <si>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</si>
  <si>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</si>
  <si>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</si>
  <si>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</si>
  <si>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</si>
  <si>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</si>
  <si>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</si>
  <si>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</si>
  <si>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</si>
  <si>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</si>
  <si>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</si>
  <si>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</si>
  <si>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</si>
  <si>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</si>
  <si>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</si>
  <si>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</si>
  <si>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</si>
  <si>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</si>
  <si>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</si>
  <si>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</si>
  <si>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</si>
  <si>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</si>
  <si>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</si>
  <si>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</si>
  <si>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</si>
  <si>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</si>
  <si>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</si>
  <si>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</si>
  <si>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</si>
  <si>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</si>
  <si>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</si>
  <si>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</si>
  <si>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</si>
  <si>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</si>
  <si>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</si>
  <si>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</si>
  <si>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</si>
  <si>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</si>
  <si>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</si>
  <si>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</si>
  <si>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</si>
  <si>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自然资源事务</t>
  </si>
  <si>
    <t xml:space="preserve">    自然资源规划及管理</t>
  </si>
  <si>
    <t>　　地质勘查与矿产资源管理</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</si>
  <si>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</si>
  <si>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</si>
  <si>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</si>
  <si>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</si>
  <si>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</si>
  <si>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</si>
  <si>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</si>
  <si>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</si>
  <si>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</si>
  <si>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</si>
  <si>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</si>
  <si>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</si>
  <si>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</si>
  <si>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</si>
  <si>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</si>
  <si>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</si>
  <si>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</si>
  <si>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</si>
  <si>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</si>
  <si>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</si>
  <si>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</si>
  <si>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</si>
  <si>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</si>
  <si>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</si>
  <si>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</si>
  <si>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</si>
  <si>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</si>
  <si>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</si>
  <si>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</si>
  <si>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</si>
  <si>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</si>
  <si>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</si>
  <si>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</si>
  <si>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</si>
  <si>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</si>
  <si>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</si>
  <si>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</si>
  <si>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</si>
  <si>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</si>
  <si>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</si>
  <si>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</si>
  <si>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</si>
  <si>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</si>
  <si>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</si>
  <si>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</si>
  <si>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</si>
  <si>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</si>
  <si>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</si>
  <si>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</si>
  <si>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</si>
  <si>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</si>
  <si>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</si>
  <si>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</si>
  <si>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</si>
  <si>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</si>
  <si>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</si>
  <si>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</si>
  <si>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</si>
  <si>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</si>
  <si>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</si>
  <si>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</si>
  <si>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</si>
  <si>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</si>
  <si>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</si>
  <si>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</si>
  <si>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</si>
  <si>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</si>
  <si>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</si>
  <si>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</si>
  <si>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</si>
  <si>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</si>
  <si>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</si>
  <si>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</si>
  <si>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</si>
  <si>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</si>
  <si>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</si>
  <si>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</si>
  <si>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</si>
  <si>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</si>
  <si>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</si>
  <si>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</si>
  <si>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</si>
  <si>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</si>
  <si>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</si>
  <si>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</si>
  <si>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</si>
  <si>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</si>
  <si>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</si>
  <si>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</si>
  <si>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</si>
  <si>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</si>
  <si>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</si>
  <si>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</si>
  <si>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</si>
  <si>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</si>
  <si>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</si>
  <si>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</si>
  <si>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</si>
  <si>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</si>
  <si>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</si>
  <si>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</si>
  <si>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</si>
  <si>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</si>
  <si>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</si>
  <si>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</si>
  <si>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其他灾害防治及应急管理支出(款)</t>
  </si>
  <si>
    <t xml:space="preserve">    其他灾害防治及应急管理支出(项)</t>
  </si>
  <si>
    <t>其他支出(类)</t>
  </si>
  <si>
    <t xml:space="preserve">  其他支出(款)</t>
  </si>
  <si>
    <t xml:space="preserve">    其他支出(项)</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</si>
  <si>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</si>
  <si>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</si>
  <si>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</si>
  <si>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</si>
  <si>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</si>
  <si>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</si>
  <si>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</si>
  <si>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中央政府国内债务发行费用支出</t>
  </si>
  <si>
    <t xml:space="preserve">  中央政府国外债务发行费用支出</t>
  </si>
  <si>
    <t xml:space="preserve">  地方政府一般债务发行费用支出</t>
  </si>
  <si>
    <t>预备费</t>
    <phoneticPr fontId="37" type="noConversion"/>
  </si>
  <si>
    <r>
      <t xml:space="preserve">  </t>
    </r>
    <r>
      <rPr>
        <sz val="11"/>
        <color theme="1"/>
        <rFont val="宋体"/>
        <family val="3"/>
        <charset val="134"/>
      </rPr>
      <t>国有资本经营收入</t>
    </r>
    <phoneticPr fontId="37" type="noConversion"/>
  </si>
  <si>
    <r>
      <t xml:space="preserve">  </t>
    </r>
    <r>
      <rPr>
        <sz val="11"/>
        <color theme="1"/>
        <rFont val="宋体"/>
        <family val="3"/>
        <charset val="134"/>
      </rPr>
      <t>捐赠收入</t>
    </r>
    <phoneticPr fontId="37" type="noConversion"/>
  </si>
  <si>
    <t>上年完成数</t>
    <phoneticPr fontId="37" type="noConversion"/>
  </si>
  <si>
    <t>预算数</t>
    <phoneticPr fontId="37" type="noConversion"/>
  </si>
  <si>
    <r>
      <t>2022</t>
    </r>
    <r>
      <rPr>
        <b/>
        <sz val="16"/>
        <color theme="1"/>
        <rFont val="宋体"/>
        <family val="3"/>
        <charset val="134"/>
      </rPr>
      <t>年攀枝花市地方一般公共预算收入预算表</t>
    </r>
    <phoneticPr fontId="37" type="noConversion"/>
  </si>
  <si>
    <r>
      <t>2022</t>
    </r>
    <r>
      <rPr>
        <b/>
        <sz val="16"/>
        <color theme="1"/>
        <rFont val="宋体"/>
        <family val="3"/>
        <charset val="134"/>
      </rPr>
      <t>年攀枝花市市本级地方一般公共预算收入预算表</t>
    </r>
    <phoneticPr fontId="37" type="noConversion"/>
  </si>
  <si>
    <r>
      <t>2022</t>
    </r>
    <r>
      <rPr>
        <b/>
        <sz val="16"/>
        <rFont val="宋体"/>
        <family val="3"/>
        <charset val="134"/>
      </rPr>
      <t>年攀枝花市市本级一般公共预算经济分类科目支出预算表</t>
    </r>
    <phoneticPr fontId="37" type="noConversion"/>
  </si>
  <si>
    <t>预算数</t>
  </si>
  <si>
    <t>预算数</t>
    <phoneticPr fontId="37" type="noConversion"/>
  </si>
  <si>
    <t>一、全市一般公共预算收入</t>
    <phoneticPr fontId="37" type="noConversion"/>
  </si>
  <si>
    <t xml:space="preserve">    县级收入</t>
    <phoneticPr fontId="37" type="noConversion"/>
  </si>
  <si>
    <t>二、全市政府性基金预算收入</t>
    <phoneticPr fontId="37" type="noConversion"/>
  </si>
  <si>
    <t xml:space="preserve">    市级收入</t>
    <phoneticPr fontId="37" type="noConversion"/>
  </si>
  <si>
    <t>三、全市国有资本经营预算收入</t>
    <phoneticPr fontId="37" type="noConversion"/>
  </si>
  <si>
    <t>四、全市社会保险基金预算收入</t>
    <phoneticPr fontId="37" type="noConversion"/>
  </si>
  <si>
    <t>市级收入</t>
    <phoneticPr fontId="37" type="noConversion"/>
  </si>
  <si>
    <t>县级收入</t>
    <phoneticPr fontId="37" type="noConversion"/>
  </si>
  <si>
    <t xml:space="preserve">    市级收入</t>
    <phoneticPr fontId="37" type="noConversion"/>
  </si>
  <si>
    <t>单位：万元</t>
    <phoneticPr fontId="37" type="noConversion"/>
  </si>
  <si>
    <t>2022年攀枝花市“四本预算”收入预算表</t>
    <phoneticPr fontId="37" type="noConversion"/>
  </si>
  <si>
    <t>2022年攀枝花市“四本预算”支出预算表</t>
    <phoneticPr fontId="37" type="noConversion"/>
  </si>
  <si>
    <t>一、全市一般公共预算支出</t>
    <phoneticPr fontId="37" type="noConversion"/>
  </si>
  <si>
    <t>二、全市政府性基金预算支出</t>
    <phoneticPr fontId="37" type="noConversion"/>
  </si>
  <si>
    <t>三、全市国有资本经营预算支出</t>
    <phoneticPr fontId="37" type="noConversion"/>
  </si>
  <si>
    <t>四、全市社会保险基金预算支出</t>
    <phoneticPr fontId="37" type="noConversion"/>
  </si>
  <si>
    <t xml:space="preserve">    市级支出</t>
  </si>
  <si>
    <t xml:space="preserve">    县级支出</t>
  </si>
  <si>
    <t>市级支出</t>
  </si>
  <si>
    <t>县级支出</t>
  </si>
  <si>
    <t xml:space="preserve">   其中：一般债券</t>
    <phoneticPr fontId="42" type="noConversion"/>
  </si>
  <si>
    <t xml:space="preserve">       专项债券</t>
    <phoneticPr fontId="42" type="noConversion"/>
  </si>
  <si>
    <t xml:space="preserve">       非债券形式债务</t>
    <phoneticPr fontId="42" type="noConversion"/>
  </si>
  <si>
    <t>二、2022年计划还款额</t>
    <phoneticPr fontId="42" type="noConversion"/>
  </si>
  <si>
    <t xml:space="preserve">   其中：一般债券</t>
    <phoneticPr fontId="42" type="noConversion"/>
  </si>
  <si>
    <t>金  额</t>
    <phoneticPr fontId="42" type="noConversion"/>
  </si>
  <si>
    <t>项  目</t>
    <phoneticPr fontId="42" type="noConversion"/>
  </si>
  <si>
    <t>单位：万元</t>
    <phoneticPr fontId="42" type="noConversion"/>
  </si>
  <si>
    <t>一、2022年债务到期额</t>
    <phoneticPr fontId="42" type="noConversion"/>
  </si>
  <si>
    <t>说明：还款金额来源为再融资债券、一般公共预算收入、政府性基金预算收入等</t>
    <phoneticPr fontId="42" type="noConversion"/>
  </si>
  <si>
    <r>
      <t>2022</t>
    </r>
    <r>
      <rPr>
        <b/>
        <sz val="11"/>
        <color theme="1"/>
        <rFont val="宋体"/>
        <family val="3"/>
        <charset val="134"/>
      </rPr>
      <t>年</t>
    </r>
    <phoneticPr fontId="37" type="noConversion"/>
  </si>
  <si>
    <r>
      <t>2023年</t>
    </r>
    <r>
      <rPr>
        <b/>
        <sz val="11"/>
        <color theme="1"/>
        <rFont val="宋体"/>
        <family val="3"/>
        <charset val="134"/>
      </rPr>
      <t/>
    </r>
  </si>
  <si>
    <r>
      <t>2024年</t>
    </r>
    <r>
      <rPr>
        <b/>
        <sz val="11"/>
        <color theme="1"/>
        <rFont val="宋体"/>
        <family val="3"/>
        <charset val="134"/>
      </rPr>
      <t/>
    </r>
  </si>
  <si>
    <r>
      <t>2025年</t>
    </r>
    <r>
      <rPr>
        <b/>
        <sz val="11"/>
        <color theme="1"/>
        <rFont val="宋体"/>
        <family val="3"/>
        <charset val="134"/>
      </rPr>
      <t/>
    </r>
  </si>
  <si>
    <r>
      <t>2026年</t>
    </r>
    <r>
      <rPr>
        <b/>
        <sz val="11"/>
        <color theme="1"/>
        <rFont val="宋体"/>
        <family val="3"/>
        <charset val="134"/>
      </rPr>
      <t/>
    </r>
  </si>
  <si>
    <r>
      <t>2027年</t>
    </r>
    <r>
      <rPr>
        <b/>
        <sz val="11"/>
        <color theme="1"/>
        <rFont val="宋体"/>
        <family val="3"/>
        <charset val="134"/>
      </rPr>
      <t/>
    </r>
  </si>
  <si>
    <r>
      <t>2028年</t>
    </r>
    <r>
      <rPr>
        <b/>
        <sz val="11"/>
        <color theme="1"/>
        <rFont val="宋体"/>
        <family val="3"/>
        <charset val="134"/>
      </rPr>
      <t/>
    </r>
  </si>
  <si>
    <r>
      <t>2029年</t>
    </r>
    <r>
      <rPr>
        <b/>
        <sz val="11"/>
        <color theme="1"/>
        <rFont val="宋体"/>
        <family val="3"/>
        <charset val="134"/>
      </rPr>
      <t/>
    </r>
  </si>
  <si>
    <r>
      <t>2030年</t>
    </r>
    <r>
      <rPr>
        <b/>
        <sz val="11"/>
        <color theme="1"/>
        <rFont val="宋体"/>
        <family val="3"/>
        <charset val="134"/>
      </rPr>
      <t/>
    </r>
  </si>
  <si>
    <r>
      <t>2031年</t>
    </r>
    <r>
      <rPr>
        <b/>
        <sz val="11"/>
        <color theme="1"/>
        <rFont val="宋体"/>
        <family val="3"/>
        <charset val="134"/>
      </rPr>
      <t/>
    </r>
  </si>
  <si>
    <t>单位：万元</t>
    <phoneticPr fontId="37" type="noConversion"/>
  </si>
  <si>
    <t>预算数</t>
    <phoneticPr fontId="37" type="noConversion"/>
  </si>
  <si>
    <t>上年完成数</t>
    <phoneticPr fontId="37" type="noConversion"/>
  </si>
  <si>
    <r>
      <t>2022</t>
    </r>
    <r>
      <rPr>
        <b/>
        <sz val="16"/>
        <color theme="1"/>
        <rFont val="宋体"/>
        <family val="3"/>
        <charset val="134"/>
      </rPr>
      <t>年攀枝花市政府性基金预算收入预算表</t>
    </r>
    <phoneticPr fontId="37" type="noConversion"/>
  </si>
  <si>
    <r>
      <t>2022</t>
    </r>
    <r>
      <rPr>
        <b/>
        <sz val="16"/>
        <color theme="1"/>
        <rFont val="宋体"/>
        <family val="3"/>
        <charset val="134"/>
      </rPr>
      <t>年攀枝花市政府性基金预算支出预算表</t>
    </r>
    <phoneticPr fontId="37" type="noConversion"/>
  </si>
  <si>
    <r>
      <t xml:space="preserve">                                     </t>
    </r>
    <r>
      <rPr>
        <sz val="11"/>
        <color theme="1"/>
        <rFont val="宋体"/>
        <family val="3"/>
        <charset val="134"/>
      </rPr>
      <t>单位</t>
    </r>
    <r>
      <rPr>
        <sz val="11"/>
        <color theme="1"/>
        <rFont val="Times New Roman"/>
        <family val="1"/>
      </rPr>
      <t>:</t>
    </r>
    <r>
      <rPr>
        <sz val="11"/>
        <color theme="1"/>
        <rFont val="宋体"/>
        <family val="3"/>
        <charset val="134"/>
      </rPr>
      <t>万元，</t>
    </r>
    <r>
      <rPr>
        <sz val="11"/>
        <color theme="1"/>
        <rFont val="Times New Roman"/>
        <family val="1"/>
      </rPr>
      <t>%</t>
    </r>
    <phoneticPr fontId="37" type="noConversion"/>
  </si>
  <si>
    <t>预算数</t>
    <phoneticPr fontId="37" type="noConversion"/>
  </si>
  <si>
    <r>
      <t>2022</t>
    </r>
    <r>
      <rPr>
        <b/>
        <sz val="16"/>
        <color theme="1"/>
        <rFont val="宋体"/>
        <family val="3"/>
        <charset val="134"/>
      </rPr>
      <t>年攀枝花市市本级政府性基金预算收入预算表</t>
    </r>
    <phoneticPr fontId="37" type="noConversion"/>
  </si>
  <si>
    <r>
      <t>2022</t>
    </r>
    <r>
      <rPr>
        <b/>
        <sz val="16"/>
        <color theme="1"/>
        <rFont val="宋体"/>
        <family val="3"/>
        <charset val="134"/>
      </rPr>
      <t>年攀枝花市市本级政府性基金支出预算表</t>
    </r>
    <phoneticPr fontId="37" type="noConversion"/>
  </si>
  <si>
    <r>
      <rPr>
        <b/>
        <sz val="16"/>
        <color theme="1"/>
        <rFont val="Times New Roman"/>
        <family val="1"/>
      </rPr>
      <t>2022</t>
    </r>
    <r>
      <rPr>
        <b/>
        <sz val="16"/>
        <color theme="1"/>
        <rFont val="宋体"/>
        <family val="3"/>
        <charset val="134"/>
      </rPr>
      <t>年攀枝花市地方一般公共预算支出执行表</t>
    </r>
  </si>
  <si>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</si>
  <si>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</si>
  <si>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</si>
  <si>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</si>
  <si>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</si>
  <si>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</si>
  <si>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</si>
  <si>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</si>
  <si>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</si>
  <si>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</si>
  <si>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</si>
  <si>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</si>
  <si>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</si>
  <si>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</si>
  <si>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</si>
  <si>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</si>
  <si>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十七、自然资源海洋气象等支出</t>
  </si>
  <si>
    <t>十八、住房保障支出</t>
  </si>
  <si>
    <t>十九、粮油物资储备支出</t>
  </si>
  <si>
    <t>二十、灾害防治及应急管理支出</t>
  </si>
  <si>
    <t>二十一、预备费</t>
  </si>
  <si>
    <r>
      <rPr>
        <sz val="11"/>
        <rFont val="宋体"/>
        <family val="3"/>
        <charset val="134"/>
      </rPr>
      <t>二十二、其他支出</t>
    </r>
    <r>
      <rPr>
        <sz val="11"/>
        <rFont val="Times New Roman"/>
        <family val="1"/>
      </rPr>
      <t>(</t>
    </r>
    <r>
      <rPr>
        <sz val="11"/>
        <rFont val="宋体"/>
        <family val="3"/>
        <charset val="134"/>
      </rPr>
      <t>类</t>
    </r>
    <r>
      <rPr>
        <sz val="11"/>
        <rFont val="Times New Roman"/>
        <family val="1"/>
      </rPr>
      <t>)</t>
    </r>
  </si>
  <si>
    <t>二十三、债务付息支出</t>
  </si>
  <si>
    <t>二十四、债务发行费用支出</t>
  </si>
  <si>
    <r>
      <rPr>
        <b/>
        <sz val="16"/>
        <rFont val="Times New Roman"/>
        <family val="1"/>
      </rPr>
      <t>2022</t>
    </r>
    <r>
      <rPr>
        <b/>
        <sz val="16"/>
        <rFont val="宋体"/>
        <family val="3"/>
        <charset val="134"/>
      </rPr>
      <t>年攀枝花市一般公共预算经济分类科目支出预算表</t>
    </r>
  </si>
  <si>
    <r>
      <rPr>
        <sz val="11"/>
        <color theme="1"/>
        <rFont val="宋体"/>
        <family val="3"/>
        <charset val="134"/>
      </rPr>
      <t>单位：万元，</t>
    </r>
    <r>
      <rPr>
        <sz val="11"/>
        <color theme="1"/>
        <rFont val="Times New Roman"/>
        <family val="1"/>
      </rPr>
      <t>%</t>
    </r>
    <phoneticPr fontId="37" type="noConversion"/>
  </si>
  <si>
    <t>为上年完成数</t>
    <phoneticPr fontId="37" type="noConversion"/>
  </si>
  <si>
    <t>一、2022年攀枝花市地方一般公共预算收入预算表</t>
  </si>
  <si>
    <t>二、2022年攀枝花市地方一般公共预算支出预算表</t>
  </si>
  <si>
    <t>三、2022年攀枝花市一般公共预算收支预算平衡表</t>
  </si>
  <si>
    <t>四、2022年攀枝花市一般公共预算经济分类科目支出预算表</t>
  </si>
  <si>
    <t>五、2022年攀枝花市市本级地方一般公共预算收入预算表</t>
  </si>
  <si>
    <t>六、2022年攀枝花市市本级地方一般公共预算支出预算表</t>
  </si>
  <si>
    <t>七、2022年攀枝花市市本级一般公共预算收支预算平衡表</t>
    <phoneticPr fontId="37" type="noConversion"/>
  </si>
  <si>
    <t>八、2022年攀枝花市市本级一般公共预算经济分类科目支出预算表</t>
    <phoneticPr fontId="37" type="noConversion"/>
  </si>
  <si>
    <t>九、2022年攀枝花市政府性基金预算收入预算表</t>
    <phoneticPr fontId="37" type="noConversion"/>
  </si>
  <si>
    <t>十、2022年攀枝花市政府性基金预算支出预算表</t>
    <phoneticPr fontId="37" type="noConversion"/>
  </si>
  <si>
    <t>十一、2022年攀枝花市政府性基金预算收支预算平衡表</t>
    <phoneticPr fontId="37" type="noConversion"/>
  </si>
  <si>
    <t>十二、2022年攀枝花市市本级政府性基金预算收入预算表</t>
    <phoneticPr fontId="37" type="noConversion"/>
  </si>
  <si>
    <t>十三、2022年攀枝花市市本级政府性基金预算支出预算表</t>
    <phoneticPr fontId="37" type="noConversion"/>
  </si>
  <si>
    <t>为上年完成数</t>
    <phoneticPr fontId="37" type="noConversion"/>
  </si>
  <si>
    <t>预算数</t>
    <phoneticPr fontId="37" type="noConversion"/>
  </si>
  <si>
    <t>上年完成数</t>
    <phoneticPr fontId="37" type="noConversion"/>
  </si>
  <si>
    <t>单位：万元</t>
    <phoneticPr fontId="37" type="noConversion"/>
  </si>
  <si>
    <t>为上年完成数</t>
    <phoneticPr fontId="37" type="noConversion"/>
  </si>
  <si>
    <t>2022年攀枝花市一般公共预算收支平衡表</t>
    <phoneticPr fontId="37" type="noConversion"/>
  </si>
  <si>
    <r>
      <t>2022</t>
    </r>
    <r>
      <rPr>
        <b/>
        <sz val="16"/>
        <rFont val="宋体"/>
        <family val="3"/>
        <charset val="134"/>
      </rPr>
      <t>年攀枝花市市本级一般公共预算收支平衡表</t>
    </r>
    <phoneticPr fontId="37" type="noConversion"/>
  </si>
  <si>
    <t>为上年完成数</t>
    <phoneticPr fontId="37" type="noConversion"/>
  </si>
  <si>
    <r>
      <t>2022</t>
    </r>
    <r>
      <rPr>
        <b/>
        <sz val="16"/>
        <rFont val="宋体"/>
        <family val="3"/>
        <charset val="134"/>
      </rPr>
      <t>年攀枝花市政府性基金预算收支平衡表</t>
    </r>
    <phoneticPr fontId="37" type="noConversion"/>
  </si>
  <si>
    <r>
      <rPr>
        <sz val="10"/>
        <color theme="1"/>
        <rFont val="宋体"/>
        <family val="3"/>
        <charset val="134"/>
      </rPr>
      <t>单位：万元，</t>
    </r>
    <r>
      <rPr>
        <sz val="10"/>
        <color theme="1"/>
        <rFont val="Times New Roman"/>
        <family val="1"/>
      </rPr>
      <t>%</t>
    </r>
    <phoneticPr fontId="37" type="noConversion"/>
  </si>
  <si>
    <r>
      <t>2022</t>
    </r>
    <r>
      <rPr>
        <b/>
        <sz val="16"/>
        <rFont val="宋体"/>
        <family val="3"/>
        <charset val="134"/>
      </rPr>
      <t>年攀枝花市市本级政府性基金预算收支平衡表</t>
    </r>
    <phoneticPr fontId="37" type="noConversion"/>
  </si>
  <si>
    <t>2022年攀枝花市市本级地方政府债务还款计划表</t>
    <phoneticPr fontId="37" type="noConversion"/>
  </si>
  <si>
    <r>
      <rPr>
        <b/>
        <sz val="16"/>
        <color theme="1"/>
        <rFont val="宋体"/>
        <family val="3"/>
        <charset val="134"/>
      </rPr>
      <t>攀枝花市分地区政府债务十年到期情况表</t>
    </r>
    <phoneticPr fontId="37" type="noConversion"/>
  </si>
  <si>
    <r>
      <rPr>
        <sz val="22"/>
        <color rgb="FF000000"/>
        <rFont val="宋体"/>
        <family val="3"/>
        <charset val="134"/>
      </rPr>
      <t>目</t>
    </r>
    <r>
      <rPr>
        <sz val="22"/>
        <color rgb="FF000000"/>
        <rFont val="FZXBSJW--GB1-0"/>
        <family val="1"/>
      </rPr>
      <t xml:space="preserve">  </t>
    </r>
    <r>
      <rPr>
        <sz val="22"/>
        <color rgb="FF000000"/>
        <rFont val="宋体"/>
        <family val="3"/>
        <charset val="134"/>
      </rPr>
      <t>录</t>
    </r>
    <phoneticPr fontId="37" type="noConversion"/>
  </si>
  <si>
    <t>十六、2022年攀枝花市市本级国有资本经营预算收支预算表</t>
    <phoneticPr fontId="37" type="noConversion"/>
  </si>
  <si>
    <t>十五、2022年攀枝花市国有资本经营预算收支预算表</t>
    <phoneticPr fontId="37" type="noConversion"/>
  </si>
  <si>
    <t>十四、2022年攀枝花市市本级政府性基金预算平衡表</t>
    <phoneticPr fontId="37" type="noConversion"/>
  </si>
  <si>
    <t>预算数</t>
    <phoneticPr fontId="37" type="noConversion"/>
  </si>
  <si>
    <t>预算数</t>
    <phoneticPr fontId="37" type="noConversion"/>
  </si>
  <si>
    <t>2022年攀枝花市全市及市本级社会保险基金收入预算表</t>
    <phoneticPr fontId="37" type="noConversion"/>
  </si>
  <si>
    <r>
      <t>2022</t>
    </r>
    <r>
      <rPr>
        <b/>
        <sz val="16"/>
        <color theme="1"/>
        <rFont val="宋体"/>
        <family val="3"/>
        <charset val="134"/>
      </rPr>
      <t>年攀枝花市全市及市本级社会保险基金支出预算表</t>
    </r>
    <phoneticPr fontId="37" type="noConversion"/>
  </si>
  <si>
    <r>
      <rPr>
        <b/>
        <sz val="12"/>
        <color theme="1"/>
        <rFont val="宋体"/>
        <family val="3"/>
        <charset val="134"/>
      </rPr>
      <t>全市</t>
    </r>
  </si>
  <si>
    <r>
      <rPr>
        <b/>
        <sz val="12"/>
        <color theme="1"/>
        <rFont val="宋体"/>
        <family val="3"/>
        <charset val="134"/>
      </rPr>
      <t>市级</t>
    </r>
  </si>
  <si>
    <r>
      <rPr>
        <sz val="11"/>
        <color theme="1"/>
        <rFont val="宋体"/>
        <family val="3"/>
        <charset val="134"/>
      </rPr>
      <t>社会保险基金收入</t>
    </r>
  </si>
  <si>
    <r>
      <rPr>
        <sz val="11"/>
        <color theme="1"/>
        <rFont val="宋体"/>
        <family val="3"/>
        <charset val="134"/>
      </rPr>
      <t>社会保险基金支出</t>
    </r>
  </si>
  <si>
    <r>
      <t xml:space="preserve">   </t>
    </r>
    <r>
      <rPr>
        <sz val="11"/>
        <color theme="1"/>
        <rFont val="宋体"/>
        <family val="3"/>
        <charset val="134"/>
      </rPr>
      <t>企业职工基本养老保险基金收入</t>
    </r>
    <phoneticPr fontId="37" type="noConversion"/>
  </si>
  <si>
    <r>
      <t xml:space="preserve">   </t>
    </r>
    <r>
      <rPr>
        <sz val="11"/>
        <color theme="1"/>
        <rFont val="宋体"/>
        <family val="3"/>
        <charset val="134"/>
      </rPr>
      <t>企业职工基本养老保险基金支出</t>
    </r>
    <phoneticPr fontId="37" type="noConversion"/>
  </si>
  <si>
    <r>
      <t xml:space="preserve">   </t>
    </r>
    <r>
      <rPr>
        <sz val="11"/>
        <color theme="1"/>
        <rFont val="宋体"/>
        <family val="3"/>
        <charset val="134"/>
      </rPr>
      <t>城乡居民基本养老保险基金收入</t>
    </r>
    <phoneticPr fontId="37" type="noConversion"/>
  </si>
  <si>
    <r>
      <t xml:space="preserve">   </t>
    </r>
    <r>
      <rPr>
        <sz val="11"/>
        <color theme="1"/>
        <rFont val="宋体"/>
        <family val="3"/>
        <charset val="134"/>
      </rPr>
      <t>城乡居民基本养老保险基金支出</t>
    </r>
    <phoneticPr fontId="37" type="noConversion"/>
  </si>
  <si>
    <r>
      <t xml:space="preserve">   </t>
    </r>
    <r>
      <rPr>
        <sz val="11"/>
        <color theme="1"/>
        <rFont val="宋体"/>
        <family val="3"/>
        <charset val="134"/>
      </rPr>
      <t>职工基本医疗保险</t>
    </r>
    <r>
      <rPr>
        <sz val="11"/>
        <color theme="1"/>
        <rFont val="Times New Roman"/>
        <family val="1"/>
      </rPr>
      <t>(</t>
    </r>
    <r>
      <rPr>
        <sz val="11"/>
        <color theme="1"/>
        <rFont val="宋体"/>
        <family val="3"/>
        <charset val="134"/>
      </rPr>
      <t>含生育保险）基金收入</t>
    </r>
    <phoneticPr fontId="37" type="noConversion"/>
  </si>
  <si>
    <r>
      <t xml:space="preserve">   </t>
    </r>
    <r>
      <rPr>
        <sz val="11"/>
        <color theme="1"/>
        <rFont val="宋体"/>
        <family val="3"/>
        <charset val="134"/>
      </rPr>
      <t>职工基本医疗保险</t>
    </r>
    <r>
      <rPr>
        <sz val="11"/>
        <color theme="1"/>
        <rFont val="Times New Roman"/>
        <family val="1"/>
      </rPr>
      <t>(</t>
    </r>
    <r>
      <rPr>
        <sz val="11"/>
        <color theme="1"/>
        <rFont val="宋体"/>
        <family val="3"/>
        <charset val="134"/>
      </rPr>
      <t>含生育保险）基金支出</t>
    </r>
    <phoneticPr fontId="37" type="noConversion"/>
  </si>
  <si>
    <r>
      <t xml:space="preserve">   </t>
    </r>
    <r>
      <rPr>
        <sz val="11"/>
        <color theme="1"/>
        <rFont val="宋体"/>
        <family val="3"/>
        <charset val="134"/>
      </rPr>
      <t>城乡居民基本医疗保险基金收入</t>
    </r>
    <phoneticPr fontId="37" type="noConversion"/>
  </si>
  <si>
    <r>
      <t xml:space="preserve">    </t>
    </r>
    <r>
      <rPr>
        <sz val="11"/>
        <color theme="1"/>
        <rFont val="宋体"/>
        <family val="3"/>
        <charset val="134"/>
      </rPr>
      <t>城乡居民基本医疗保险基金支出</t>
    </r>
    <phoneticPr fontId="37" type="noConversion"/>
  </si>
  <si>
    <r>
      <t xml:space="preserve">   </t>
    </r>
    <r>
      <rPr>
        <sz val="11"/>
        <color theme="1"/>
        <rFont val="宋体"/>
        <family val="3"/>
        <charset val="134"/>
      </rPr>
      <t>工伤保险基金收入</t>
    </r>
    <phoneticPr fontId="37" type="noConversion"/>
  </si>
  <si>
    <r>
      <t xml:space="preserve">   </t>
    </r>
    <r>
      <rPr>
        <sz val="11"/>
        <color theme="1"/>
        <rFont val="宋体"/>
        <family val="3"/>
        <charset val="134"/>
      </rPr>
      <t>工伤保险基金支出</t>
    </r>
    <phoneticPr fontId="37" type="noConversion"/>
  </si>
  <si>
    <r>
      <t xml:space="preserve">   </t>
    </r>
    <r>
      <rPr>
        <sz val="11"/>
        <color theme="1"/>
        <rFont val="宋体"/>
        <family val="3"/>
        <charset val="134"/>
      </rPr>
      <t>失业保险基金收入</t>
    </r>
    <phoneticPr fontId="37" type="noConversion"/>
  </si>
  <si>
    <r>
      <t xml:space="preserve">   </t>
    </r>
    <r>
      <rPr>
        <sz val="11"/>
        <color theme="1"/>
        <rFont val="宋体"/>
        <family val="3"/>
        <charset val="134"/>
      </rPr>
      <t>失业保险基金支出</t>
    </r>
    <phoneticPr fontId="37" type="noConversion"/>
  </si>
  <si>
    <r>
      <rPr>
        <sz val="11"/>
        <color theme="1"/>
        <rFont val="宋体"/>
        <family val="3"/>
        <charset val="134"/>
      </rPr>
      <t>上年结余收入</t>
    </r>
  </si>
  <si>
    <r>
      <rPr>
        <sz val="11"/>
        <color theme="1"/>
        <rFont val="宋体"/>
        <family val="3"/>
        <charset val="134"/>
      </rPr>
      <t>年终结余</t>
    </r>
  </si>
  <si>
    <r>
      <rPr>
        <b/>
        <sz val="11"/>
        <color theme="1"/>
        <rFont val="宋体"/>
        <family val="3"/>
        <charset val="134"/>
      </rPr>
      <t>社会保险基金总收入</t>
    </r>
  </si>
  <si>
    <r>
      <rPr>
        <b/>
        <sz val="11"/>
        <color theme="1"/>
        <rFont val="宋体"/>
        <family val="3"/>
        <charset val="134"/>
      </rPr>
      <t>社会保险基金总支出</t>
    </r>
  </si>
  <si>
    <r>
      <t>2022</t>
    </r>
    <r>
      <rPr>
        <b/>
        <sz val="16"/>
        <color theme="1"/>
        <rFont val="宋体"/>
        <family val="3"/>
        <charset val="134"/>
      </rPr>
      <t>年攀枝花市及市本级社会保险基金预算平衡表</t>
    </r>
    <phoneticPr fontId="37" type="noConversion"/>
  </si>
  <si>
    <r>
      <rPr>
        <b/>
        <sz val="12"/>
        <rFont val="宋体"/>
        <family val="3"/>
        <charset val="134"/>
      </rPr>
      <t>预算数</t>
    </r>
  </si>
  <si>
    <r>
      <rPr>
        <b/>
        <sz val="12"/>
        <rFont val="宋体"/>
        <family val="3"/>
        <charset val="134"/>
      </rPr>
      <t>简要说明</t>
    </r>
  </si>
  <si>
    <r>
      <rPr>
        <sz val="11"/>
        <rFont val="宋体"/>
        <family val="3"/>
        <charset val="134"/>
      </rPr>
      <t>企业职工养老保险实行的是省级统筹。</t>
    </r>
    <phoneticPr fontId="37" type="noConversion"/>
  </si>
  <si>
    <r>
      <rPr>
        <b/>
        <sz val="12"/>
        <rFont val="宋体"/>
        <family val="3"/>
        <charset val="134"/>
      </rPr>
      <t>企业职工基本养老保险基金收入</t>
    </r>
    <phoneticPr fontId="37" type="noConversion"/>
  </si>
  <si>
    <r>
      <t xml:space="preserve">  </t>
    </r>
    <r>
      <rPr>
        <sz val="12"/>
        <rFont val="宋体"/>
        <family val="3"/>
        <charset val="134"/>
      </rPr>
      <t>企业职工基本养老保险费收入</t>
    </r>
    <phoneticPr fontId="37" type="noConversion"/>
  </si>
  <si>
    <r>
      <t xml:space="preserve">  </t>
    </r>
    <r>
      <rPr>
        <sz val="12"/>
        <rFont val="宋体"/>
        <family val="3"/>
        <charset val="134"/>
      </rPr>
      <t>企业职工基本养老保险基金财政补贴收入</t>
    </r>
    <phoneticPr fontId="37" type="noConversion"/>
  </si>
  <si>
    <r>
      <t xml:space="preserve">  </t>
    </r>
    <r>
      <rPr>
        <sz val="12"/>
        <rFont val="宋体"/>
        <family val="3"/>
        <charset val="134"/>
      </rPr>
      <t>企业职工基本养老保险基金利息收入</t>
    </r>
    <phoneticPr fontId="37" type="noConversion"/>
  </si>
  <si>
    <r>
      <t xml:space="preserve">  </t>
    </r>
    <r>
      <rPr>
        <sz val="12"/>
        <rFont val="宋体"/>
        <family val="3"/>
        <charset val="134"/>
      </rPr>
      <t>企业职工基本养老保险基金委托投资收益</t>
    </r>
    <phoneticPr fontId="37" type="noConversion"/>
  </si>
  <si>
    <r>
      <t xml:space="preserve">  </t>
    </r>
    <r>
      <rPr>
        <sz val="12"/>
        <rFont val="宋体"/>
        <family val="3"/>
        <charset val="134"/>
      </rPr>
      <t>其他企业职工基本养老保险基金收入</t>
    </r>
    <phoneticPr fontId="37" type="noConversion"/>
  </si>
  <si>
    <r>
      <rPr>
        <b/>
        <sz val="12"/>
        <rFont val="宋体"/>
        <family val="3"/>
        <charset val="134"/>
      </rPr>
      <t>失业保险基金收入</t>
    </r>
    <phoneticPr fontId="37" type="noConversion"/>
  </si>
  <si>
    <r>
      <t xml:space="preserve">  </t>
    </r>
    <r>
      <rPr>
        <sz val="12"/>
        <rFont val="宋体"/>
        <family val="3"/>
        <charset val="134"/>
      </rPr>
      <t>失业保险费收入</t>
    </r>
    <phoneticPr fontId="37" type="noConversion"/>
  </si>
  <si>
    <r>
      <t xml:space="preserve">  </t>
    </r>
    <r>
      <rPr>
        <sz val="12"/>
        <rFont val="宋体"/>
        <family val="3"/>
        <charset val="134"/>
      </rPr>
      <t>失业保险基金财政补贴收入</t>
    </r>
    <phoneticPr fontId="37" type="noConversion"/>
  </si>
  <si>
    <r>
      <t xml:space="preserve">  </t>
    </r>
    <r>
      <rPr>
        <sz val="12"/>
        <rFont val="宋体"/>
        <family val="3"/>
        <charset val="134"/>
      </rPr>
      <t>失业保险基金利息收入</t>
    </r>
    <phoneticPr fontId="37" type="noConversion"/>
  </si>
  <si>
    <r>
      <t xml:space="preserve">  </t>
    </r>
    <r>
      <rPr>
        <sz val="12"/>
        <rFont val="宋体"/>
        <family val="3"/>
        <charset val="134"/>
      </rPr>
      <t>失业保险基金转移收入</t>
    </r>
    <phoneticPr fontId="37" type="noConversion"/>
  </si>
  <si>
    <r>
      <t xml:space="preserve">  </t>
    </r>
    <r>
      <rPr>
        <sz val="12"/>
        <rFont val="宋体"/>
        <family val="3"/>
        <charset val="134"/>
      </rPr>
      <t>其他失业保险基金收入</t>
    </r>
    <phoneticPr fontId="37" type="noConversion"/>
  </si>
  <si>
    <r>
      <t xml:space="preserve">  </t>
    </r>
    <r>
      <rPr>
        <sz val="12"/>
        <rFont val="宋体"/>
        <family val="3"/>
        <charset val="134"/>
      </rPr>
      <t>失业保险基金上级补助收入</t>
    </r>
    <phoneticPr fontId="37" type="noConversion"/>
  </si>
  <si>
    <r>
      <rPr>
        <b/>
        <sz val="12"/>
        <rFont val="宋体"/>
        <family val="3"/>
        <charset val="134"/>
      </rPr>
      <t>城镇职工基本医疗保险基金收入</t>
    </r>
    <phoneticPr fontId="37" type="noConversion"/>
  </si>
  <si>
    <r>
      <t xml:space="preserve">  </t>
    </r>
    <r>
      <rPr>
        <sz val="12"/>
        <rFont val="宋体"/>
        <family val="3"/>
        <charset val="134"/>
      </rPr>
      <t>城镇职工基本医疗保险费收入</t>
    </r>
    <phoneticPr fontId="37" type="noConversion"/>
  </si>
  <si>
    <r>
      <t xml:space="preserve">  </t>
    </r>
    <r>
      <rPr>
        <sz val="12"/>
        <rFont val="宋体"/>
        <family val="3"/>
        <charset val="134"/>
      </rPr>
      <t>城镇职工基本医疗保险基金财政补贴收入</t>
    </r>
    <phoneticPr fontId="37" type="noConversion"/>
  </si>
  <si>
    <r>
      <t xml:space="preserve">  </t>
    </r>
    <r>
      <rPr>
        <sz val="12"/>
        <rFont val="宋体"/>
        <family val="3"/>
        <charset val="134"/>
      </rPr>
      <t>城镇职工基本医疗保险基金利息收入</t>
    </r>
    <phoneticPr fontId="37" type="noConversion"/>
  </si>
  <si>
    <r>
      <t xml:space="preserve">  </t>
    </r>
    <r>
      <rPr>
        <sz val="12"/>
        <rFont val="宋体"/>
        <family val="3"/>
        <charset val="134"/>
      </rPr>
      <t>城镇职工基本医疗保险基金转移收入</t>
    </r>
    <phoneticPr fontId="37" type="noConversion"/>
  </si>
  <si>
    <r>
      <t xml:space="preserve">  </t>
    </r>
    <r>
      <rPr>
        <sz val="12"/>
        <rFont val="宋体"/>
        <family val="3"/>
        <charset val="134"/>
      </rPr>
      <t>其他城镇职工基本医疗保险基金收入</t>
    </r>
    <phoneticPr fontId="37" type="noConversion"/>
  </si>
  <si>
    <r>
      <rPr>
        <b/>
        <sz val="12"/>
        <rFont val="宋体"/>
        <family val="3"/>
        <charset val="134"/>
      </rPr>
      <t>工伤保险基金收入</t>
    </r>
    <phoneticPr fontId="37" type="noConversion"/>
  </si>
  <si>
    <r>
      <t xml:space="preserve">  </t>
    </r>
    <r>
      <rPr>
        <sz val="12"/>
        <rFont val="宋体"/>
        <family val="3"/>
        <charset val="134"/>
      </rPr>
      <t>工伤保险费收入</t>
    </r>
    <phoneticPr fontId="37" type="noConversion"/>
  </si>
  <si>
    <r>
      <t xml:space="preserve">  </t>
    </r>
    <r>
      <rPr>
        <sz val="12"/>
        <rFont val="宋体"/>
        <family val="3"/>
        <charset val="134"/>
      </rPr>
      <t>工伤保险基金财政补贴收入</t>
    </r>
    <phoneticPr fontId="37" type="noConversion"/>
  </si>
  <si>
    <r>
      <t xml:space="preserve">  </t>
    </r>
    <r>
      <rPr>
        <sz val="12"/>
        <rFont val="宋体"/>
        <family val="3"/>
        <charset val="134"/>
      </rPr>
      <t>工伤保险基金利息收入</t>
    </r>
    <phoneticPr fontId="37" type="noConversion"/>
  </si>
  <si>
    <r>
      <t xml:space="preserve">  </t>
    </r>
    <r>
      <rPr>
        <sz val="12"/>
        <rFont val="宋体"/>
        <family val="3"/>
        <charset val="134"/>
      </rPr>
      <t>其他工伤保险基金收入</t>
    </r>
    <phoneticPr fontId="37" type="noConversion"/>
  </si>
  <si>
    <r>
      <rPr>
        <b/>
        <sz val="12"/>
        <rFont val="宋体"/>
        <family val="3"/>
        <charset val="134"/>
      </rPr>
      <t>城乡居民基本养老保险基金收入</t>
    </r>
    <phoneticPr fontId="45" type="noConversion"/>
  </si>
  <si>
    <r>
      <t xml:space="preserve">  </t>
    </r>
    <r>
      <rPr>
        <sz val="12"/>
        <rFont val="宋体"/>
        <family val="3"/>
        <charset val="134"/>
      </rPr>
      <t>城乡居民基本养老保险基金缴费收入</t>
    </r>
    <phoneticPr fontId="37" type="noConversion"/>
  </si>
  <si>
    <r>
      <t xml:space="preserve">  </t>
    </r>
    <r>
      <rPr>
        <sz val="12"/>
        <rFont val="宋体"/>
        <family val="3"/>
        <charset val="134"/>
      </rPr>
      <t>城乡居民基本养老保险基金财政补贴收入</t>
    </r>
    <phoneticPr fontId="37" type="noConversion"/>
  </si>
  <si>
    <r>
      <t xml:space="preserve">  </t>
    </r>
    <r>
      <rPr>
        <sz val="12"/>
        <rFont val="宋体"/>
        <family val="3"/>
        <charset val="134"/>
      </rPr>
      <t>城乡居民基本养老保险基金利息收入</t>
    </r>
    <phoneticPr fontId="37" type="noConversion"/>
  </si>
  <si>
    <r>
      <t xml:space="preserve">  </t>
    </r>
    <r>
      <rPr>
        <sz val="12"/>
        <rFont val="宋体"/>
        <family val="3"/>
        <charset val="134"/>
      </rPr>
      <t>城乡居民基本养老保险基金委托投资收益</t>
    </r>
    <phoneticPr fontId="37" type="noConversion"/>
  </si>
  <si>
    <r>
      <t xml:space="preserve">  </t>
    </r>
    <r>
      <rPr>
        <sz val="12"/>
        <rFont val="宋体"/>
        <family val="3"/>
        <charset val="134"/>
      </rPr>
      <t>城乡居民基本养老保险基金集体补助收入</t>
    </r>
    <phoneticPr fontId="37" type="noConversion"/>
  </si>
  <si>
    <r>
      <t xml:space="preserve">  </t>
    </r>
    <r>
      <rPr>
        <sz val="12"/>
        <rFont val="宋体"/>
        <family val="3"/>
        <charset val="134"/>
      </rPr>
      <t>城乡居民基本养老保险基金转移收入</t>
    </r>
    <phoneticPr fontId="37" type="noConversion"/>
  </si>
  <si>
    <r>
      <t xml:space="preserve">  </t>
    </r>
    <r>
      <rPr>
        <sz val="12"/>
        <rFont val="宋体"/>
        <family val="3"/>
        <charset val="134"/>
      </rPr>
      <t>其他城乡居民基本养老保险基金收入</t>
    </r>
    <phoneticPr fontId="37" type="noConversion"/>
  </si>
  <si>
    <r>
      <rPr>
        <b/>
        <sz val="12"/>
        <rFont val="宋体"/>
        <family val="3"/>
        <charset val="134"/>
      </rPr>
      <t>机关事业单位基本养老保险基金收入</t>
    </r>
    <phoneticPr fontId="45" type="noConversion"/>
  </si>
  <si>
    <r>
      <rPr>
        <sz val="11"/>
        <rFont val="宋体"/>
        <family val="3"/>
        <charset val="134"/>
      </rPr>
      <t>机关事业单位养老保险实行的是省级统筹。</t>
    </r>
    <phoneticPr fontId="37" type="noConversion"/>
  </si>
  <si>
    <r>
      <t xml:space="preserve">  </t>
    </r>
    <r>
      <rPr>
        <sz val="12"/>
        <rFont val="宋体"/>
        <family val="3"/>
        <charset val="134"/>
      </rPr>
      <t>机关事业单位基本养老保险费收入</t>
    </r>
    <phoneticPr fontId="37" type="noConversion"/>
  </si>
  <si>
    <r>
      <t xml:space="preserve">  </t>
    </r>
    <r>
      <rPr>
        <sz val="12"/>
        <rFont val="宋体"/>
        <family val="3"/>
        <charset val="134"/>
      </rPr>
      <t>机关事业单位基本养老保险基金财政补助收入</t>
    </r>
    <phoneticPr fontId="37" type="noConversion"/>
  </si>
  <si>
    <r>
      <t xml:space="preserve">  </t>
    </r>
    <r>
      <rPr>
        <sz val="12"/>
        <rFont val="宋体"/>
        <family val="3"/>
        <charset val="134"/>
      </rPr>
      <t>机关事业单位基本养老保险基金利息收入</t>
    </r>
    <phoneticPr fontId="37" type="noConversion"/>
  </si>
  <si>
    <r>
      <t xml:space="preserve">  </t>
    </r>
    <r>
      <rPr>
        <sz val="12"/>
        <rFont val="宋体"/>
        <family val="3"/>
        <charset val="134"/>
      </rPr>
      <t>机关事业单位基本养老保险基金委托投资收益</t>
    </r>
    <phoneticPr fontId="37" type="noConversion"/>
  </si>
  <si>
    <r>
      <t xml:space="preserve">  </t>
    </r>
    <r>
      <rPr>
        <sz val="12"/>
        <rFont val="宋体"/>
        <family val="3"/>
        <charset val="134"/>
      </rPr>
      <t>其他机关事业单位基本养老保险基金收入</t>
    </r>
    <phoneticPr fontId="37" type="noConversion"/>
  </si>
  <si>
    <r>
      <rPr>
        <b/>
        <sz val="12"/>
        <rFont val="宋体"/>
        <family val="3"/>
        <charset val="134"/>
      </rPr>
      <t>城乡居民基本医疗保险基金收入</t>
    </r>
    <phoneticPr fontId="45" type="noConversion"/>
  </si>
  <si>
    <r>
      <t xml:space="preserve">  </t>
    </r>
    <r>
      <rPr>
        <sz val="12"/>
        <rFont val="宋体"/>
        <family val="3"/>
        <charset val="134"/>
      </rPr>
      <t>城乡居民基本医疗保险基金缴费收入</t>
    </r>
    <phoneticPr fontId="37" type="noConversion"/>
  </si>
  <si>
    <r>
      <t xml:space="preserve">  </t>
    </r>
    <r>
      <rPr>
        <sz val="12"/>
        <rFont val="宋体"/>
        <family val="3"/>
        <charset val="134"/>
      </rPr>
      <t>城乡居民基本医疗保险基金财政补贴收入</t>
    </r>
    <phoneticPr fontId="37" type="noConversion"/>
  </si>
  <si>
    <r>
      <t xml:space="preserve">  </t>
    </r>
    <r>
      <rPr>
        <sz val="12"/>
        <rFont val="宋体"/>
        <family val="3"/>
        <charset val="134"/>
      </rPr>
      <t>城乡居民基本医疗保险基金利息收入</t>
    </r>
    <phoneticPr fontId="37" type="noConversion"/>
  </si>
  <si>
    <r>
      <t xml:space="preserve">  </t>
    </r>
    <r>
      <rPr>
        <sz val="12"/>
        <rFont val="宋体"/>
        <family val="3"/>
        <charset val="134"/>
      </rPr>
      <t>其他城乡居民基本医疗保险基金收入</t>
    </r>
    <phoneticPr fontId="37" type="noConversion"/>
  </si>
  <si>
    <r>
      <rPr>
        <b/>
        <sz val="12"/>
        <rFont val="宋体"/>
        <family val="3"/>
        <charset val="134"/>
      </rPr>
      <t>社会保险基金收入合计</t>
    </r>
  </si>
  <si>
    <r>
      <rPr>
        <sz val="12"/>
        <rFont val="宋体"/>
        <family val="3"/>
        <charset val="134"/>
      </rPr>
      <t>单位：万元</t>
    </r>
  </si>
  <si>
    <r>
      <rPr>
        <b/>
        <sz val="12"/>
        <rFont val="宋体"/>
        <family val="3"/>
        <charset val="134"/>
      </rPr>
      <t>企业职工基本养老保险基金支出</t>
    </r>
    <phoneticPr fontId="37" type="noConversion"/>
  </si>
  <si>
    <r>
      <rPr>
        <sz val="11"/>
        <rFont val="宋体"/>
        <family val="3"/>
        <charset val="134"/>
      </rPr>
      <t>企业职工养老保险实行的是省级统筹</t>
    </r>
    <phoneticPr fontId="37" type="noConversion"/>
  </si>
  <si>
    <r>
      <t xml:space="preserve">  </t>
    </r>
    <r>
      <rPr>
        <sz val="12"/>
        <rFont val="宋体"/>
        <family val="3"/>
        <charset val="134"/>
      </rPr>
      <t>基本养老金</t>
    </r>
    <phoneticPr fontId="37" type="noConversion"/>
  </si>
  <si>
    <r>
      <t xml:space="preserve">  </t>
    </r>
    <r>
      <rPr>
        <sz val="12"/>
        <rFont val="宋体"/>
        <family val="3"/>
        <charset val="134"/>
      </rPr>
      <t>医疗补助金</t>
    </r>
    <phoneticPr fontId="37" type="noConversion"/>
  </si>
  <si>
    <r>
      <t xml:space="preserve">  </t>
    </r>
    <r>
      <rPr>
        <sz val="12"/>
        <rFont val="宋体"/>
        <family val="3"/>
        <charset val="134"/>
      </rPr>
      <t>丧葬抚恤补助</t>
    </r>
    <phoneticPr fontId="37" type="noConversion"/>
  </si>
  <si>
    <r>
      <t xml:space="preserve">  </t>
    </r>
    <r>
      <rPr>
        <sz val="12"/>
        <rFont val="宋体"/>
        <family val="3"/>
        <charset val="134"/>
      </rPr>
      <t>转移支出</t>
    </r>
    <phoneticPr fontId="37" type="noConversion"/>
  </si>
  <si>
    <r>
      <t xml:space="preserve">  </t>
    </r>
    <r>
      <rPr>
        <sz val="12"/>
        <rFont val="宋体"/>
        <family val="3"/>
        <charset val="134"/>
      </rPr>
      <t>其他企业职工基本养老保险基金支出</t>
    </r>
    <phoneticPr fontId="37" type="noConversion"/>
  </si>
  <si>
    <r>
      <t xml:space="preserve">  </t>
    </r>
    <r>
      <rPr>
        <sz val="12"/>
        <rFont val="宋体"/>
        <family val="3"/>
        <charset val="134"/>
      </rPr>
      <t>企业职工基本养老保险上解上级支出</t>
    </r>
    <phoneticPr fontId="37" type="noConversion"/>
  </si>
  <si>
    <r>
      <rPr>
        <b/>
        <sz val="12"/>
        <rFont val="宋体"/>
        <family val="3"/>
        <charset val="134"/>
      </rPr>
      <t>失业保险基金支出</t>
    </r>
    <phoneticPr fontId="37" type="noConversion"/>
  </si>
  <si>
    <r>
      <t xml:space="preserve">  </t>
    </r>
    <r>
      <rPr>
        <sz val="12"/>
        <rFont val="宋体"/>
        <family val="3"/>
        <charset val="134"/>
      </rPr>
      <t>失业保险金</t>
    </r>
    <phoneticPr fontId="37" type="noConversion"/>
  </si>
  <si>
    <r>
      <t xml:space="preserve">  </t>
    </r>
    <r>
      <rPr>
        <sz val="12"/>
        <rFont val="宋体"/>
        <family val="3"/>
        <charset val="134"/>
      </rPr>
      <t>医疗保险费</t>
    </r>
    <phoneticPr fontId="37" type="noConversion"/>
  </si>
  <si>
    <r>
      <t xml:space="preserve">  </t>
    </r>
    <r>
      <rPr>
        <sz val="12"/>
        <rFont val="宋体"/>
        <family val="3"/>
        <charset val="134"/>
      </rPr>
      <t>职业培训和职业介绍补贴</t>
    </r>
    <phoneticPr fontId="37" type="noConversion"/>
  </si>
  <si>
    <r>
      <t xml:space="preserve">  </t>
    </r>
    <r>
      <rPr>
        <sz val="12"/>
        <rFont val="宋体"/>
        <family val="3"/>
        <charset val="134"/>
      </rPr>
      <t>其他费用支出</t>
    </r>
    <phoneticPr fontId="37" type="noConversion"/>
  </si>
  <si>
    <r>
      <t xml:space="preserve">  </t>
    </r>
    <r>
      <rPr>
        <sz val="12"/>
        <rFont val="宋体"/>
        <family val="3"/>
        <charset val="134"/>
      </rPr>
      <t>技能提升补贴支出</t>
    </r>
    <phoneticPr fontId="37" type="noConversion"/>
  </si>
  <si>
    <r>
      <t xml:space="preserve">  </t>
    </r>
    <r>
      <rPr>
        <sz val="12"/>
        <rFont val="宋体"/>
        <family val="3"/>
        <charset val="134"/>
      </rPr>
      <t>稳岗补贴支出</t>
    </r>
    <phoneticPr fontId="37" type="noConversion"/>
  </si>
  <si>
    <r>
      <t xml:space="preserve">  </t>
    </r>
    <r>
      <rPr>
        <sz val="12"/>
        <rFont val="宋体"/>
        <family val="3"/>
        <charset val="134"/>
      </rPr>
      <t>其他失业保险基金支出</t>
    </r>
    <phoneticPr fontId="37" type="noConversion"/>
  </si>
  <si>
    <r>
      <t xml:space="preserve">  </t>
    </r>
    <r>
      <rPr>
        <sz val="12"/>
        <rFont val="宋体"/>
        <family val="3"/>
        <charset val="134"/>
      </rPr>
      <t>失业保险基金上解上级支出</t>
    </r>
    <phoneticPr fontId="37" type="noConversion"/>
  </si>
  <si>
    <r>
      <rPr>
        <b/>
        <sz val="12"/>
        <rFont val="宋体"/>
        <family val="3"/>
        <charset val="134"/>
      </rPr>
      <t>城镇职工基本医疗保险基金支出</t>
    </r>
    <phoneticPr fontId="37" type="noConversion"/>
  </si>
  <si>
    <r>
      <t xml:space="preserve">  </t>
    </r>
    <r>
      <rPr>
        <sz val="12"/>
        <rFont val="宋体"/>
        <family val="3"/>
        <charset val="134"/>
      </rPr>
      <t>城镇职工基本医疗保险统筹基金待遇支出</t>
    </r>
    <phoneticPr fontId="37" type="noConversion"/>
  </si>
  <si>
    <r>
      <t xml:space="preserve">  </t>
    </r>
    <r>
      <rPr>
        <sz val="12"/>
        <rFont val="宋体"/>
        <family val="3"/>
        <charset val="134"/>
      </rPr>
      <t>城镇职工基本医疗保险个人账户基金待遇支出</t>
    </r>
    <phoneticPr fontId="37" type="noConversion"/>
  </si>
  <si>
    <r>
      <t xml:space="preserve">  </t>
    </r>
    <r>
      <rPr>
        <sz val="12"/>
        <rFont val="宋体"/>
        <family val="3"/>
        <charset val="134"/>
      </rPr>
      <t>其他城镇职工基本医疗保险基金支出</t>
    </r>
    <phoneticPr fontId="37" type="noConversion"/>
  </si>
  <si>
    <r>
      <rPr>
        <b/>
        <sz val="12"/>
        <rFont val="宋体"/>
        <family val="3"/>
        <charset val="134"/>
      </rPr>
      <t>工伤保险基金支出</t>
    </r>
    <phoneticPr fontId="37" type="noConversion"/>
  </si>
  <si>
    <r>
      <t xml:space="preserve">  </t>
    </r>
    <r>
      <rPr>
        <sz val="12"/>
        <rFont val="宋体"/>
        <family val="3"/>
        <charset val="134"/>
      </rPr>
      <t>工伤保险待遇</t>
    </r>
    <phoneticPr fontId="37" type="noConversion"/>
  </si>
  <si>
    <r>
      <t xml:space="preserve">  </t>
    </r>
    <r>
      <rPr>
        <sz val="12"/>
        <rFont val="宋体"/>
        <family val="3"/>
        <charset val="134"/>
      </rPr>
      <t>劳动能力鉴定支出</t>
    </r>
    <phoneticPr fontId="37" type="noConversion"/>
  </si>
  <si>
    <r>
      <t xml:space="preserve">  </t>
    </r>
    <r>
      <rPr>
        <sz val="12"/>
        <rFont val="宋体"/>
        <family val="3"/>
        <charset val="134"/>
      </rPr>
      <t>工伤预防费用支出</t>
    </r>
    <phoneticPr fontId="37" type="noConversion"/>
  </si>
  <si>
    <r>
      <t xml:space="preserve">  </t>
    </r>
    <r>
      <rPr>
        <sz val="12"/>
        <rFont val="宋体"/>
        <family val="3"/>
        <charset val="134"/>
      </rPr>
      <t>其他工伤保险基金支出</t>
    </r>
    <phoneticPr fontId="37" type="noConversion"/>
  </si>
  <si>
    <r>
      <t xml:space="preserve">  </t>
    </r>
    <r>
      <rPr>
        <sz val="12"/>
        <rFont val="宋体"/>
        <family val="3"/>
        <charset val="134"/>
      </rPr>
      <t>上解上级支出</t>
    </r>
    <phoneticPr fontId="37" type="noConversion"/>
  </si>
  <si>
    <r>
      <rPr>
        <b/>
        <sz val="12"/>
        <rFont val="宋体"/>
        <family val="3"/>
        <charset val="134"/>
      </rPr>
      <t>城乡居民基本养老保险基金支出</t>
    </r>
    <phoneticPr fontId="45" type="noConversion"/>
  </si>
  <si>
    <r>
      <t xml:space="preserve">  </t>
    </r>
    <r>
      <rPr>
        <sz val="12"/>
        <rFont val="宋体"/>
        <family val="3"/>
        <charset val="134"/>
      </rPr>
      <t>基础养老金支出</t>
    </r>
    <phoneticPr fontId="37" type="noConversion"/>
  </si>
  <si>
    <r>
      <t xml:space="preserve">  </t>
    </r>
    <r>
      <rPr>
        <sz val="12"/>
        <rFont val="宋体"/>
        <family val="3"/>
        <charset val="134"/>
      </rPr>
      <t>个人账户养老金支出</t>
    </r>
    <phoneticPr fontId="37" type="noConversion"/>
  </si>
  <si>
    <r>
      <t xml:space="preserve">  </t>
    </r>
    <r>
      <rPr>
        <sz val="12"/>
        <rFont val="宋体"/>
        <family val="3"/>
        <charset val="134"/>
      </rPr>
      <t>丧葬抚恤补助支出</t>
    </r>
    <phoneticPr fontId="37" type="noConversion"/>
  </si>
  <si>
    <r>
      <t xml:space="preserve">  </t>
    </r>
    <r>
      <rPr>
        <sz val="12"/>
        <rFont val="宋体"/>
        <family val="3"/>
        <charset val="134"/>
      </rPr>
      <t>其他城乡居民基本养老保险基金支出</t>
    </r>
    <phoneticPr fontId="37" type="noConversion"/>
  </si>
  <si>
    <r>
      <rPr>
        <b/>
        <sz val="12"/>
        <rFont val="宋体"/>
        <family val="3"/>
        <charset val="134"/>
      </rPr>
      <t>机关事业单位基本养老保险基金支出</t>
    </r>
    <phoneticPr fontId="45" type="noConversion"/>
  </si>
  <si>
    <r>
      <rPr>
        <sz val="11"/>
        <rFont val="宋体"/>
        <family val="3"/>
        <charset val="134"/>
      </rPr>
      <t>机关事业单位养老保险实行的是省级统筹</t>
    </r>
    <phoneticPr fontId="37" type="noConversion"/>
  </si>
  <si>
    <r>
      <t xml:space="preserve">  </t>
    </r>
    <r>
      <rPr>
        <sz val="12"/>
        <rFont val="宋体"/>
        <family val="3"/>
        <charset val="134"/>
      </rPr>
      <t>基本养老金支出</t>
    </r>
    <phoneticPr fontId="37" type="noConversion"/>
  </si>
  <si>
    <r>
      <t xml:space="preserve">  </t>
    </r>
    <r>
      <rPr>
        <sz val="12"/>
        <rFont val="宋体"/>
        <family val="3"/>
        <charset val="134"/>
      </rPr>
      <t>其他机关事业单位基本养老保险基金支出</t>
    </r>
    <phoneticPr fontId="37" type="noConversion"/>
  </si>
  <si>
    <r>
      <rPr>
        <b/>
        <sz val="12"/>
        <rFont val="宋体"/>
        <family val="3"/>
        <charset val="134"/>
      </rPr>
      <t>城乡居民基本医疗保险基金支出</t>
    </r>
    <phoneticPr fontId="45" type="noConversion"/>
  </si>
  <si>
    <r>
      <t xml:space="preserve">  </t>
    </r>
    <r>
      <rPr>
        <sz val="12"/>
        <rFont val="宋体"/>
        <family val="3"/>
        <charset val="134"/>
      </rPr>
      <t>城乡居民基本医疗保险基金医疗待遇支出</t>
    </r>
    <phoneticPr fontId="37" type="noConversion"/>
  </si>
  <si>
    <r>
      <t xml:space="preserve">  </t>
    </r>
    <r>
      <rPr>
        <sz val="12"/>
        <rFont val="宋体"/>
        <family val="3"/>
        <charset val="134"/>
      </rPr>
      <t>大病医疗保险支出</t>
    </r>
    <phoneticPr fontId="37" type="noConversion"/>
  </si>
  <si>
    <r>
      <t xml:space="preserve">  </t>
    </r>
    <r>
      <rPr>
        <sz val="12"/>
        <rFont val="宋体"/>
        <family val="3"/>
        <charset val="134"/>
      </rPr>
      <t>其他城乡居民基本医疗保险基金支出</t>
    </r>
    <phoneticPr fontId="37" type="noConversion"/>
  </si>
  <si>
    <r>
      <rPr>
        <b/>
        <sz val="12"/>
        <rFont val="宋体"/>
        <family val="3"/>
        <charset val="134"/>
      </rPr>
      <t>社会保险基金支出合计</t>
    </r>
  </si>
  <si>
    <t>利润收入</t>
    <phoneticPr fontId="37" type="noConversion"/>
  </si>
  <si>
    <r>
      <t xml:space="preserve">  </t>
    </r>
    <r>
      <rPr>
        <sz val="11"/>
        <rFont val="宋体"/>
        <family val="3"/>
        <charset val="134"/>
      </rPr>
      <t>投资服务企业利润收入</t>
    </r>
    <phoneticPr fontId="37" type="noConversion"/>
  </si>
  <si>
    <t xml:space="preserve">  房地产企业利润收入</t>
    <phoneticPr fontId="37" type="noConversion"/>
  </si>
  <si>
    <t xml:space="preserve">  建材企业利润收入</t>
    <phoneticPr fontId="37" type="noConversion"/>
  </si>
  <si>
    <r>
      <t xml:space="preserve"> </t>
    </r>
    <r>
      <rPr>
        <sz val="11"/>
        <color theme="1"/>
        <rFont val="宋体"/>
        <family val="3"/>
        <charset val="134"/>
        <scheme val="minor"/>
      </rPr>
      <t>金融企业利润收入</t>
    </r>
    <phoneticPr fontId="37" type="noConversion"/>
  </si>
  <si>
    <r>
      <t xml:space="preserve">  </t>
    </r>
    <r>
      <rPr>
        <sz val="11"/>
        <rFont val="宋体"/>
        <family val="3"/>
        <charset val="134"/>
      </rPr>
      <t>其他国有资本经营预算企业利润收入</t>
    </r>
    <phoneticPr fontId="37" type="noConversion"/>
  </si>
  <si>
    <t>股利、股息收入</t>
    <phoneticPr fontId="37" type="noConversion"/>
  </si>
  <si>
    <t xml:space="preserve">  国有控股公司股利、股息收入</t>
    <phoneticPr fontId="37" type="noConversion"/>
  </si>
  <si>
    <t xml:space="preserve">  国有参股公司股利、股息收入</t>
    <phoneticPr fontId="37" type="noConversion"/>
  </si>
  <si>
    <t xml:space="preserve">  金融企业股利、股息收入</t>
    <phoneticPr fontId="37" type="noConversion"/>
  </si>
  <si>
    <t xml:space="preserve">  其他国有资本经营预算企业股利、股息收入</t>
    <phoneticPr fontId="37" type="noConversion"/>
  </si>
  <si>
    <t>产权转让收入</t>
    <phoneticPr fontId="37" type="noConversion"/>
  </si>
  <si>
    <t xml:space="preserve">  国有股权、股份转让收入</t>
    <phoneticPr fontId="37" type="noConversion"/>
  </si>
  <si>
    <t xml:space="preserve">  国有独资企业产权转让收入</t>
    <phoneticPr fontId="37" type="noConversion"/>
  </si>
  <si>
    <t xml:space="preserve">  金融企业产权转让收入</t>
    <phoneticPr fontId="37" type="noConversion"/>
  </si>
  <si>
    <t xml:space="preserve">  其他国有资本经营预算企业产权转让收入</t>
    <phoneticPr fontId="37" type="noConversion"/>
  </si>
  <si>
    <t>清算收入</t>
    <phoneticPr fontId="37" type="noConversion"/>
  </si>
  <si>
    <t xml:space="preserve">  国有股权、股份清算收入</t>
    <phoneticPr fontId="37" type="noConversion"/>
  </si>
  <si>
    <t xml:space="preserve">  国有独资企业清算收入</t>
    <phoneticPr fontId="37" type="noConversion"/>
  </si>
  <si>
    <t xml:space="preserve">  其他国有资本经营预算企业清算收入</t>
    <phoneticPr fontId="37" type="noConversion"/>
  </si>
  <si>
    <t>其他收入</t>
    <phoneticPr fontId="37" type="noConversion"/>
  </si>
  <si>
    <t xml:space="preserve">  其他国有资本经营预算收入</t>
    <phoneticPr fontId="37" type="noConversion"/>
  </si>
  <si>
    <t>国有资本经营预算上年结余</t>
    <phoneticPr fontId="37" type="noConversion"/>
  </si>
  <si>
    <t>利润收入</t>
    <phoneticPr fontId="37" type="noConversion"/>
  </si>
  <si>
    <r>
      <t xml:space="preserve">  </t>
    </r>
    <r>
      <rPr>
        <sz val="11"/>
        <rFont val="宋体"/>
        <family val="3"/>
        <charset val="134"/>
      </rPr>
      <t>投资服务企业利润收入</t>
    </r>
    <phoneticPr fontId="37" type="noConversion"/>
  </si>
  <si>
    <t xml:space="preserve">  房地产企业利润收入</t>
    <phoneticPr fontId="37" type="noConversion"/>
  </si>
  <si>
    <t xml:space="preserve">  建材企业利润收入</t>
    <phoneticPr fontId="37" type="noConversion"/>
  </si>
  <si>
    <r>
      <t xml:space="preserve"> </t>
    </r>
    <r>
      <rPr>
        <sz val="11"/>
        <color theme="1"/>
        <rFont val="宋体"/>
        <family val="3"/>
        <charset val="134"/>
        <scheme val="minor"/>
      </rPr>
      <t>金融企业利润收入</t>
    </r>
    <phoneticPr fontId="37" type="noConversion"/>
  </si>
  <si>
    <r>
      <t xml:space="preserve">  </t>
    </r>
    <r>
      <rPr>
        <sz val="11"/>
        <rFont val="宋体"/>
        <family val="3"/>
        <charset val="134"/>
      </rPr>
      <t>其他国有资本经营预算企业利润收入</t>
    </r>
    <phoneticPr fontId="37" type="noConversion"/>
  </si>
  <si>
    <t>股利、股息收入</t>
    <phoneticPr fontId="37" type="noConversion"/>
  </si>
  <si>
    <t xml:space="preserve">  国有控股公司股利、股息收入</t>
    <phoneticPr fontId="37" type="noConversion"/>
  </si>
  <si>
    <t xml:space="preserve">  国有参股公司股利、股息收入</t>
    <phoneticPr fontId="37" type="noConversion"/>
  </si>
  <si>
    <t xml:space="preserve">  金融企业股利、股息收入</t>
    <phoneticPr fontId="37" type="noConversion"/>
  </si>
  <si>
    <t xml:space="preserve">  其他国有资本经营预算企业股利、股息收入</t>
    <phoneticPr fontId="37" type="noConversion"/>
  </si>
  <si>
    <t>产权转让收入</t>
    <phoneticPr fontId="37" type="noConversion"/>
  </si>
  <si>
    <t xml:space="preserve">  国有股权、股份转让收入</t>
    <phoneticPr fontId="37" type="noConversion"/>
  </si>
  <si>
    <t xml:space="preserve">  国有独资企业产权转让收入</t>
    <phoneticPr fontId="37" type="noConversion"/>
  </si>
  <si>
    <t xml:space="preserve">  金融企业产权转让收入</t>
    <phoneticPr fontId="37" type="noConversion"/>
  </si>
  <si>
    <t xml:space="preserve">  其他国有资本经营预算企业产权转让收入</t>
    <phoneticPr fontId="37" type="noConversion"/>
  </si>
  <si>
    <t>清算收入</t>
    <phoneticPr fontId="37" type="noConversion"/>
  </si>
  <si>
    <t xml:space="preserve">  国有股权、股份清算收入</t>
    <phoneticPr fontId="37" type="noConversion"/>
  </si>
  <si>
    <t xml:space="preserve">  国有独资企业清算收入</t>
    <phoneticPr fontId="37" type="noConversion"/>
  </si>
  <si>
    <t xml:space="preserve">  其他国有资本经营预算企业清算收入</t>
    <phoneticPr fontId="37" type="noConversion"/>
  </si>
  <si>
    <t>其他收入</t>
    <phoneticPr fontId="37" type="noConversion"/>
  </si>
  <si>
    <t xml:space="preserve">  其他国有资本经营预算收入</t>
    <phoneticPr fontId="37" type="noConversion"/>
  </si>
  <si>
    <t>国有资本经营预算收入</t>
    <phoneticPr fontId="37" type="noConversion"/>
  </si>
  <si>
    <t>国有资本经营预算上年结余</t>
    <phoneticPr fontId="37" type="noConversion"/>
  </si>
  <si>
    <r>
      <t>2022</t>
    </r>
    <r>
      <rPr>
        <b/>
        <sz val="16"/>
        <color theme="1"/>
        <rFont val="宋体"/>
        <family val="3"/>
        <charset val="134"/>
      </rPr>
      <t>年攀枝花市国有资本经营预算收支预算表</t>
    </r>
    <phoneticPr fontId="37" type="noConversion"/>
  </si>
  <si>
    <t>预算数</t>
    <phoneticPr fontId="37" type="noConversion"/>
  </si>
  <si>
    <t>预算数</t>
    <phoneticPr fontId="37" type="noConversion"/>
  </si>
  <si>
    <r>
      <t>2022</t>
    </r>
    <r>
      <rPr>
        <b/>
        <sz val="16"/>
        <color theme="1"/>
        <rFont val="宋体"/>
        <family val="3"/>
        <charset val="134"/>
      </rPr>
      <t>年攀枝花市市本级国有资本经营预算收支预算表表</t>
    </r>
    <phoneticPr fontId="37" type="noConversion"/>
  </si>
  <si>
    <t>十八、2022年攀枝花市及市本级社会保险基金预算收入预算表</t>
    <phoneticPr fontId="37" type="noConversion"/>
  </si>
  <si>
    <t>十七、2022年攀枝花市及市本级社会保险基金预算收入预算表</t>
    <phoneticPr fontId="37" type="noConversion"/>
  </si>
  <si>
    <t>十九、2022年攀枝花市及市本级社会保险基金预算收支预算表</t>
    <phoneticPr fontId="37" type="noConversion"/>
  </si>
  <si>
    <t>二十、2022年攀枝花市“四本预算”收入预算表</t>
    <phoneticPr fontId="37" type="noConversion"/>
  </si>
  <si>
    <t>二十一、2022年攀枝花市“四本预算”支出预算表</t>
    <phoneticPr fontId="37" type="noConversion"/>
  </si>
  <si>
    <t>二十二、2022年攀枝花市市本级地方政府债务还款计划表</t>
    <phoneticPr fontId="37" type="noConversion"/>
  </si>
  <si>
    <t>二十三、攀枝花市分地区政府债务十年到期情况表</t>
    <phoneticPr fontId="37" type="noConversion"/>
  </si>
  <si>
    <t>项目</t>
    <phoneticPr fontId="37" type="noConversion"/>
  </si>
  <si>
    <r>
      <t xml:space="preserve">  </t>
    </r>
    <r>
      <rPr>
        <sz val="12"/>
        <rFont val="宋体"/>
        <family val="3"/>
        <charset val="134"/>
      </rPr>
      <t>转移收入</t>
    </r>
    <phoneticPr fontId="37" type="noConversion"/>
  </si>
  <si>
    <t>项目</t>
    <phoneticPr fontId="37" type="noConversion"/>
  </si>
  <si>
    <t>项目</t>
    <phoneticPr fontId="37" type="noConversion"/>
  </si>
  <si>
    <t>项目</t>
    <phoneticPr fontId="37" type="noConversion"/>
  </si>
  <si>
    <r>
      <t>2022</t>
    </r>
    <r>
      <rPr>
        <b/>
        <sz val="20"/>
        <color theme="1"/>
        <rFont val="宋体"/>
        <family val="3"/>
        <charset val="134"/>
      </rPr>
      <t>年攀枝花市市本级一般公共预算支出预算表</t>
    </r>
    <phoneticPr fontId="37" type="noConversion"/>
  </si>
  <si>
    <t>项目</t>
    <phoneticPr fontId="37" type="noConversion"/>
  </si>
  <si>
    <r>
      <rPr>
        <b/>
        <sz val="10"/>
        <rFont val="宋体"/>
        <family val="3"/>
        <charset val="134"/>
      </rPr>
      <t>项</t>
    </r>
    <r>
      <rPr>
        <b/>
        <sz val="10"/>
        <rFont val="宋体"/>
        <family val="3"/>
        <charset val="134"/>
      </rPr>
      <t>目</t>
    </r>
    <phoneticPr fontId="37" type="noConversion"/>
  </si>
  <si>
    <t>预算科目</t>
    <phoneticPr fontId="37" type="noConversion"/>
  </si>
  <si>
    <t>项目</t>
    <phoneticPr fontId="37" type="noConversion"/>
  </si>
  <si>
    <t>预算科目</t>
    <phoneticPr fontId="37" type="noConversion"/>
  </si>
  <si>
    <t>预算科目</t>
    <phoneticPr fontId="37" type="noConversion"/>
  </si>
  <si>
    <r>
      <rPr>
        <b/>
        <sz val="11"/>
        <rFont val="宋体"/>
        <family val="3"/>
        <charset val="134"/>
      </rPr>
      <t>项</t>
    </r>
    <r>
      <rPr>
        <b/>
        <sz val="11"/>
        <rFont val="宋体"/>
        <family val="3"/>
        <charset val="134"/>
      </rPr>
      <t>目</t>
    </r>
    <phoneticPr fontId="37" type="noConversion"/>
  </si>
  <si>
    <t>收入总计</t>
    <phoneticPr fontId="37" type="noConversion"/>
  </si>
  <si>
    <t>支出总计</t>
    <phoneticPr fontId="3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</si>
</sst>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 #,##0.00_ ;_ * \-#,##0.00_ ;_ * &quot;-&quot;??_ ;_ @_ "/>
    <numFmt numFmtId="176" formatCode="#,##0.0"/>
    <numFmt numFmtId="177" formatCode="_ * #,##0_ ;_ * \-#,##0_ ;_ * &quot;-&quot;??_ ;_ @_ "/>
    <numFmt numFmtId="178" formatCode="#,##0_ "/>
    <numFmt numFmtId="179" formatCode="0.0"/>
    <numFmt numFmtId="180" formatCode="_ * #,##0.0_ ;_ * \-#,##0.0_ ;_ * &quot;-&quot;??_ ;_ @_ "/>
    <numFmt numFmtId="181" formatCode="0.0%"/>
    <numFmt numFmtId="182" formatCode="#,##0.0_ "/>
    <numFmt numFmtId="183" formatCode="0_ "/>
    <numFmt numFmtId="184" formatCode="0_);[Red]\(0\)"/>
  </numFmts>
  <fonts count="51">
    <font>
      <sz val="11"/>
      <color theme="1"/>
      <name val="宋体"/>
      <charset val="134"/>
      <scheme val="minor"/>
    </font>
    <font>
      <sz val="11"/>
      <color theme="1"/>
      <name val="Times New Roman"/>
      <family val="1"/>
    </font>
    <font>
      <b/>
      <sz val="16"/>
      <color theme="1"/>
      <name val="Times New Roman"/>
      <family val="1"/>
    </font>
    <font>
      <sz val="9"/>
      <color theme="1"/>
      <name val="Times New Roman"/>
      <family val="1"/>
    </font>
    <font>
      <b/>
      <sz val="10"/>
      <color theme="1"/>
      <name val="Times New Roman"/>
      <family val="1"/>
    </font>
    <font>
      <b/>
      <sz val="11"/>
      <color theme="1"/>
      <name val="Times New Roman"/>
      <family val="1"/>
    </font>
    <font>
      <sz val="10"/>
      <color theme="1"/>
      <name val="Times New Roman"/>
      <family val="1"/>
    </font>
    <font>
      <sz val="12"/>
      <color theme="1"/>
      <name val="Times New Roman"/>
      <family val="1"/>
    </font>
    <font>
      <b/>
      <sz val="11"/>
      <color theme="1"/>
      <name val="宋体"/>
      <family val="3"/>
      <charset val="134"/>
    </font>
    <font>
      <b/>
      <sz val="12"/>
      <color theme="1"/>
      <name val="Times New Roman"/>
      <family val="1"/>
    </font>
    <font>
      <sz val="11"/>
      <name val="Times New Roman"/>
      <family val="1"/>
    </font>
    <font>
      <b/>
      <sz val="11"/>
      <color theme="1"/>
      <name val="宋体"/>
      <family val="3"/>
      <charset val="134"/>
      <scheme val="minor"/>
    </font>
    <font>
      <b/>
      <sz val="11"/>
      <name val="Times New Roman"/>
      <family val="1"/>
    </font>
    <font>
      <b/>
      <sz val="11"/>
      <name val="宋体"/>
      <family val="3"/>
      <charset val="134"/>
    </font>
    <font>
      <b/>
      <sz val="16"/>
      <name val="Times New Roman"/>
      <family val="1"/>
    </font>
    <font>
      <b/>
      <sz val="10"/>
      <name val="Times New Roman"/>
      <family val="1"/>
    </font>
    <font>
      <sz val="10"/>
      <name val="Times New Roman"/>
      <family val="1"/>
    </font>
    <font>
      <sz val="12"/>
      <name val="Times New Roman"/>
      <family val="1"/>
    </font>
    <font>
      <b/>
      <sz val="12"/>
      <name val="Times New Roman"/>
      <family val="1"/>
    </font>
    <font>
      <sz val="12"/>
      <color theme="1"/>
      <name val="宋体"/>
      <family val="3"/>
      <charset val="134"/>
      <scheme val="minor"/>
    </font>
    <font>
      <b/>
      <sz val="10"/>
      <name val="宋体"/>
      <family val="3"/>
      <charset val="134"/>
    </font>
    <font>
      <b/>
      <sz val="10"/>
      <name val="宋体"/>
      <family val="3"/>
      <charset val="134"/>
    </font>
    <font>
      <sz val="11"/>
      <color rgb="FFFF0000"/>
      <name val="宋体"/>
      <family val="3"/>
      <charset val="134"/>
      <scheme val="minor"/>
    </font>
    <font>
      <b/>
      <sz val="16"/>
      <name val="宋体"/>
      <family val="3"/>
      <charset val="134"/>
    </font>
    <font>
      <sz val="10"/>
      <name val="宋体"/>
      <family val="3"/>
      <charset val="134"/>
    </font>
    <font>
      <sz val="22"/>
      <color rgb="FF000000"/>
      <name val="FZXBSJW--GB1-0"/>
      <family val="1"/>
    </font>
    <font>
      <sz val="16"/>
      <color rgb="FF333333"/>
      <name val="FangSong_GB2312"/>
      <family val="1"/>
    </font>
    <font>
      <sz val="11"/>
      <color theme="1"/>
      <name val="宋体"/>
      <family val="3"/>
      <charset val="134"/>
      <scheme val="minor"/>
    </font>
    <font>
      <sz val="11"/>
      <color indexed="8"/>
      <name val="宋体"/>
      <family val="3"/>
      <charset val="134"/>
    </font>
    <font>
      <b/>
      <sz val="16"/>
      <color theme="1"/>
      <name val="宋体"/>
      <family val="3"/>
      <charset val="134"/>
    </font>
    <font>
      <sz val="10"/>
      <color theme="1"/>
      <name val="宋体"/>
      <family val="3"/>
      <charset val="134"/>
    </font>
    <font>
      <b/>
      <sz val="10"/>
      <color theme="1"/>
      <name val="宋体"/>
      <family val="3"/>
      <charset val="134"/>
    </font>
    <font>
      <sz val="11"/>
      <color theme="1"/>
      <name val="宋体"/>
      <family val="3"/>
      <charset val="134"/>
    </font>
    <font>
      <sz val="11"/>
      <name val="宋体"/>
      <family val="3"/>
      <charset val="134"/>
    </font>
    <font>
      <b/>
      <sz val="12"/>
      <name val="宋体"/>
      <family val="3"/>
      <charset val="134"/>
    </font>
    <font>
      <sz val="12"/>
      <name val="宋体"/>
      <family val="3"/>
      <charset val="134"/>
    </font>
    <font>
      <sz val="10"/>
      <name val="方正书宋_GBK"/>
      <charset val="134"/>
    </font>
    <font>
      <sz val="9"/>
      <name val="宋体"/>
      <family val="3"/>
      <charset val="134"/>
      <scheme val="minor"/>
    </font>
    <font>
      <b/>
      <sz val="20"/>
      <color theme="1"/>
      <name val="Times New Roman"/>
      <family val="1"/>
    </font>
    <font>
      <b/>
      <sz val="20"/>
      <color theme="1"/>
      <name val="宋体"/>
      <family val="3"/>
      <charset val="134"/>
    </font>
    <font>
      <sz val="12"/>
      <color indexed="8"/>
      <name val="宋体"/>
      <family val="3"/>
      <charset val="134"/>
    </font>
    <font>
      <b/>
      <sz val="12"/>
      <color theme="1"/>
      <name val="宋体"/>
      <family val="3"/>
      <charset val="134"/>
      <scheme val="minor"/>
    </font>
    <font>
      <sz val="9"/>
      <name val="宋体"/>
      <family val="3"/>
      <charset val="134"/>
      <scheme val="minor"/>
    </font>
    <font>
      <b/>
      <sz val="12"/>
      <name val="方正书宋_GBK"/>
      <charset val="134"/>
    </font>
    <font>
      <sz val="22"/>
      <color rgb="FF000000"/>
      <name val="宋体"/>
      <family val="3"/>
      <charset val="134"/>
    </font>
    <font>
      <sz val="9"/>
      <name val="宋体"/>
      <family val="2"/>
      <charset val="134"/>
      <scheme val="minor"/>
    </font>
    <font>
      <sz val="9"/>
      <name val="宋体"/>
      <family val="3"/>
      <charset val="134"/>
    </font>
    <font>
      <b/>
      <sz val="12"/>
      <color theme="1"/>
      <name val="宋体"/>
      <family val="3"/>
      <charset val="134"/>
    </font>
    <font>
      <sz val="11"/>
      <color rgb="FFFF0000"/>
      <name val="Times New Roman"/>
      <family val="1"/>
    </font>
    <font>
      <sz val="12"/>
      <color indexed="8"/>
      <name val="Times New Roman"/>
      <family val="1"/>
    </font>
    <font>
      <sz val="11"/>
      <color theme="1"/>
      <name val="宋体"/>
      <family val="1"/>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s>
  <cellStyleXfs count="15">
    <xf numFmtId="0" fontId="0" fillId="0" borderId="0"/>
    <xf numFmtId="43" fontId="27" fillId="0" borderId="0" applyFont="0" applyFill="0" applyBorder="0" applyAlignment="0" applyProtection="0">
      <alignment vertical="center"/>
    </xf>
    <xf numFmtId="9" fontId="27" fillId="0" borderId="0" applyFont="0" applyFill="0" applyBorder="0" applyAlignment="0" applyProtection="0">
      <alignment vertical="center"/>
    </xf>
    <xf numFmtId="0" fontId="27" fillId="0" borderId="0">
      <alignment vertical="center"/>
    </xf>
    <xf numFmtId="43" fontId="28" fillId="0" borderId="0" applyFont="0" applyFill="0" applyBorder="0" applyAlignment="0" applyProtection="0">
      <alignment vertical="center"/>
    </xf>
    <xf numFmtId="0" fontId="27" fillId="0" borderId="0"/>
    <xf numFmtId="0" fontId="35" fillId="0" borderId="0">
      <alignment vertical="center"/>
    </xf>
    <xf numFmtId="0" fontId="27" fillId="0" borderId="0">
      <alignment vertical="center"/>
    </xf>
    <xf numFmtId="0" fontId="35" fillId="0" borderId="0">
      <alignment vertical="center"/>
    </xf>
    <xf numFmtId="0" fontId="35" fillId="0" borderId="0">
      <alignment vertical="center"/>
    </xf>
    <xf numFmtId="0" fontId="35" fillId="0" borderId="0"/>
    <xf numFmtId="0" fontId="46" fillId="0" borderId="0">
      <alignment vertical="center"/>
    </xf>
    <xf numFmtId="0" fontId="46" fillId="0" borderId="0">
      <alignment vertical="center"/>
    </xf>
    <xf numFmtId="0" fontId="35" fillId="0" borderId="0">
      <alignment vertical="center"/>
    </xf>
    <xf numFmtId="0" fontId="27" fillId="0" borderId="0">
      <alignment vertical="center"/>
    </xf>
  </cellStyleXfs>
  <cellXfs count="254">
    <xf numFmtId="0" fontId="0" fillId="0" borderId="0" xfId="0"/>
    <xf numFmtId="0" fontId="1" fillId="0" borderId="0" xfId="3" applyFont="1">
      <alignment vertical="center"/>
    </xf>
    <xf numFmtId="0" fontId="3" fillId="0" borderId="0" xfId="3" applyFont="1">
      <alignment vertical="center"/>
    </xf>
    <xf numFmtId="0" fontId="4" fillId="0" borderId="1" xfId="3" applyFont="1" applyBorder="1" applyAlignment="1">
      <alignment horizontal="center" vertical="center"/>
    </xf>
    <xf numFmtId="0" fontId="5" fillId="0" borderId="1" xfId="3" applyFont="1" applyBorder="1" applyAlignment="1">
      <alignment horizontal="center" vertical="center" wrapText="1"/>
    </xf>
    <xf numFmtId="0" fontId="6" fillId="0" borderId="1" xfId="3" applyFont="1" applyBorder="1" applyAlignment="1">
      <alignment horizontal="left" vertical="center"/>
    </xf>
    <xf numFmtId="178" fontId="1" fillId="0" borderId="1" xfId="3" applyNumberFormat="1" applyFont="1" applyBorder="1" applyAlignment="1">
      <alignment horizontal="right" vertical="center" wrapText="1"/>
    </xf>
    <xf numFmtId="0" fontId="4" fillId="0" borderId="1" xfId="3" applyFont="1" applyFill="1" applyBorder="1" applyAlignment="1">
      <alignment horizontal="center" vertical="center"/>
    </xf>
    <xf numFmtId="178" fontId="5" fillId="0" borderId="1" xfId="3" applyNumberFormat="1" applyFont="1" applyBorder="1" applyAlignment="1">
      <alignment horizontal="right" vertical="center" wrapText="1"/>
    </xf>
    <xf numFmtId="0" fontId="0" fillId="0" borderId="0" xfId="0" applyFill="1" applyAlignment="1">
      <alignment vertical="center"/>
    </xf>
    <xf numFmtId="0" fontId="1" fillId="0" borderId="0" xfId="0" applyFont="1" applyFill="1" applyAlignment="1">
      <alignment vertical="center"/>
    </xf>
    <xf numFmtId="0" fontId="1" fillId="0" borderId="0" xfId="0" applyFont="1" applyFill="1" applyAlignment="1">
      <alignment horizontal="right" vertical="center"/>
    </xf>
    <xf numFmtId="0" fontId="5" fillId="0" borderId="1" xfId="0" applyFont="1" applyFill="1" applyBorder="1" applyAlignment="1">
      <alignment horizontal="center" vertical="center"/>
    </xf>
    <xf numFmtId="0" fontId="10" fillId="0" borderId="1" xfId="0" applyNumberFormat="1" applyFont="1" applyFill="1" applyBorder="1" applyAlignment="1" applyProtection="1">
      <alignment horizontal="left" vertical="center"/>
    </xf>
    <xf numFmtId="177" fontId="1" fillId="0" borderId="1" xfId="1" applyNumberFormat="1" applyFont="1" applyFill="1" applyBorder="1" applyAlignment="1">
      <alignment vertical="center"/>
    </xf>
    <xf numFmtId="0" fontId="12" fillId="0" borderId="1" xfId="0" applyNumberFormat="1" applyFont="1" applyFill="1" applyBorder="1" applyAlignment="1" applyProtection="1">
      <alignment horizontal="center" vertical="center"/>
    </xf>
    <xf numFmtId="0" fontId="1" fillId="0" borderId="0" xfId="0" applyFont="1" applyAlignment="1">
      <alignment vertical="center"/>
    </xf>
    <xf numFmtId="0" fontId="5" fillId="0" borderId="1" xfId="0" applyFont="1" applyBorder="1" applyAlignment="1">
      <alignment horizontal="center" vertical="center"/>
    </xf>
    <xf numFmtId="0" fontId="5" fillId="0" borderId="0" xfId="0" applyFont="1" applyFill="1" applyAlignment="1">
      <alignment horizontal="center" vertical="center"/>
    </xf>
    <xf numFmtId="3" fontId="12" fillId="0" borderId="1" xfId="0" applyNumberFormat="1" applyFont="1" applyFill="1" applyBorder="1" applyAlignment="1" applyProtection="1">
      <alignment horizontal="right" vertical="center"/>
    </xf>
    <xf numFmtId="3" fontId="10" fillId="0" borderId="1" xfId="0" applyNumberFormat="1" applyFont="1" applyFill="1" applyBorder="1" applyAlignment="1" applyProtection="1">
      <alignment horizontal="right" vertical="center"/>
    </xf>
    <xf numFmtId="0" fontId="10" fillId="0" borderId="1" xfId="0" applyNumberFormat="1" applyFont="1" applyFill="1" applyBorder="1" applyAlignment="1" applyProtection="1">
      <alignment vertical="center"/>
    </xf>
    <xf numFmtId="0" fontId="8" fillId="0" borderId="1" xfId="0" applyFont="1" applyFill="1" applyBorder="1" applyAlignment="1">
      <alignment horizontal="center" vertical="center"/>
    </xf>
    <xf numFmtId="177" fontId="5" fillId="0" borderId="1" xfId="1" applyNumberFormat="1" applyFont="1" applyFill="1" applyBorder="1" applyAlignment="1">
      <alignment vertical="center"/>
    </xf>
    <xf numFmtId="0" fontId="1" fillId="0" borderId="0" xfId="0" applyFont="1" applyFill="1" applyAlignment="1">
      <alignment horizontal="center" vertical="center"/>
    </xf>
    <xf numFmtId="177" fontId="1" fillId="0" borderId="0" xfId="1" applyNumberFormat="1" applyFont="1" applyAlignment="1">
      <alignment vertical="center"/>
    </xf>
    <xf numFmtId="177" fontId="5" fillId="0" borderId="1" xfId="1" applyNumberFormat="1" applyFont="1" applyFill="1" applyBorder="1" applyAlignment="1">
      <alignment horizontal="center" vertical="center"/>
    </xf>
    <xf numFmtId="0" fontId="1" fillId="0" borderId="1" xfId="0" applyFont="1" applyFill="1" applyBorder="1" applyAlignment="1">
      <alignment vertical="center"/>
    </xf>
    <xf numFmtId="0" fontId="12" fillId="0" borderId="1" xfId="0" applyNumberFormat="1" applyFont="1" applyFill="1" applyBorder="1" applyAlignment="1" applyProtection="1">
      <alignment vertical="center"/>
    </xf>
    <xf numFmtId="0" fontId="8" fillId="0" borderId="1" xfId="0" applyFont="1" applyFill="1" applyBorder="1" applyAlignment="1">
      <alignment vertical="center"/>
    </xf>
    <xf numFmtId="0" fontId="13" fillId="0" borderId="1" xfId="0" applyNumberFormat="1" applyFont="1" applyFill="1" applyBorder="1" applyAlignment="1" applyProtection="1">
      <alignment vertical="center"/>
    </xf>
    <xf numFmtId="177" fontId="12" fillId="0" borderId="1" xfId="1" applyNumberFormat="1" applyFont="1" applyFill="1" applyBorder="1" applyAlignment="1" applyProtection="1">
      <alignment horizontal="right" vertical="center"/>
    </xf>
    <xf numFmtId="0" fontId="0" fillId="0" borderId="0" xfId="0" applyAlignment="1">
      <alignment vertical="center"/>
    </xf>
    <xf numFmtId="0" fontId="1" fillId="0" borderId="0" xfId="0" applyFont="1" applyFill="1"/>
    <xf numFmtId="0" fontId="1" fillId="0" borderId="0" xfId="0" applyFont="1"/>
    <xf numFmtId="177" fontId="10" fillId="0" borderId="1" xfId="1" applyNumberFormat="1" applyFont="1" applyFill="1" applyBorder="1" applyAlignment="1" applyProtection="1">
      <alignment horizontal="right" vertical="center"/>
    </xf>
    <xf numFmtId="0" fontId="5" fillId="0" borderId="0" xfId="0" applyFont="1" applyFill="1" applyAlignment="1">
      <alignment vertical="center"/>
    </xf>
    <xf numFmtId="177" fontId="1" fillId="0" borderId="0" xfId="1" applyNumberFormat="1" applyFont="1" applyFill="1" applyAlignment="1">
      <alignment vertical="center"/>
    </xf>
    <xf numFmtId="0" fontId="15" fillId="0" borderId="1" xfId="0" applyNumberFormat="1" applyFont="1" applyFill="1" applyBorder="1" applyAlignment="1" applyProtection="1">
      <alignment vertical="center"/>
    </xf>
    <xf numFmtId="3" fontId="16" fillId="0" borderId="1" xfId="0" applyNumberFormat="1" applyFont="1" applyFill="1" applyBorder="1" applyAlignment="1" applyProtection="1">
      <alignment horizontal="right" vertical="center"/>
    </xf>
    <xf numFmtId="0" fontId="16" fillId="0" borderId="1" xfId="0" applyNumberFormat="1" applyFont="1" applyFill="1" applyBorder="1" applyAlignment="1" applyProtection="1">
      <alignment vertical="center"/>
    </xf>
    <xf numFmtId="3" fontId="15" fillId="0" borderId="1" xfId="0" applyNumberFormat="1" applyFont="1" applyFill="1" applyBorder="1" applyAlignment="1" applyProtection="1">
      <alignment horizontal="right" vertical="center"/>
    </xf>
    <xf numFmtId="3" fontId="10" fillId="0" borderId="1" xfId="0" applyNumberFormat="1" applyFont="1" applyFill="1" applyBorder="1" applyAlignment="1" applyProtection="1">
      <alignment horizontal="right" vertical="center" wrapText="1"/>
    </xf>
    <xf numFmtId="3" fontId="12" fillId="0" borderId="1" xfId="0" applyNumberFormat="1" applyFont="1" applyFill="1" applyBorder="1" applyAlignment="1" applyProtection="1">
      <alignment horizontal="right" vertical="center" wrapText="1"/>
    </xf>
    <xf numFmtId="0" fontId="0" fillId="0" borderId="0" xfId="0" applyFont="1"/>
    <xf numFmtId="0" fontId="0" fillId="0" borderId="0" xfId="0" applyFill="1"/>
    <xf numFmtId="177" fontId="17" fillId="0" borderId="1" xfId="1" applyNumberFormat="1" applyFont="1" applyFill="1" applyBorder="1" applyAlignment="1" applyProtection="1">
      <alignment horizontal="right" vertical="center"/>
    </xf>
    <xf numFmtId="0" fontId="7" fillId="0" borderId="1" xfId="0" applyFont="1" applyBorder="1"/>
    <xf numFmtId="0" fontId="13" fillId="0" borderId="1" xfId="0" applyNumberFormat="1" applyFont="1" applyFill="1" applyBorder="1" applyAlignment="1" applyProtection="1">
      <alignment horizontal="center" vertical="center"/>
    </xf>
    <xf numFmtId="177" fontId="18" fillId="0" borderId="1" xfId="1" applyNumberFormat="1" applyFont="1" applyFill="1" applyBorder="1" applyAlignment="1" applyProtection="1">
      <alignment horizontal="right" vertical="center"/>
    </xf>
    <xf numFmtId="176" fontId="12" fillId="0" borderId="1" xfId="0" applyNumberFormat="1" applyFont="1" applyFill="1" applyBorder="1" applyAlignment="1" applyProtection="1">
      <alignment horizontal="right" vertical="center"/>
    </xf>
    <xf numFmtId="176" fontId="10" fillId="0" borderId="1" xfId="0" applyNumberFormat="1" applyFont="1" applyFill="1" applyBorder="1" applyAlignment="1" applyProtection="1">
      <alignment horizontal="right" vertical="center"/>
    </xf>
    <xf numFmtId="0" fontId="18" fillId="0" borderId="1" xfId="0" applyNumberFormat="1" applyFont="1" applyFill="1" applyBorder="1" applyAlignment="1" applyProtection="1">
      <alignment vertical="center"/>
    </xf>
    <xf numFmtId="3" fontId="18" fillId="0" borderId="1" xfId="0" applyNumberFormat="1" applyFont="1" applyFill="1" applyBorder="1" applyAlignment="1" applyProtection="1">
      <alignment horizontal="right" vertical="center"/>
    </xf>
    <xf numFmtId="0" fontId="17" fillId="0" borderId="1" xfId="0" applyNumberFormat="1" applyFont="1" applyFill="1" applyBorder="1" applyAlignment="1" applyProtection="1">
      <alignment vertical="center"/>
    </xf>
    <xf numFmtId="3" fontId="17" fillId="0" borderId="1" xfId="0" applyNumberFormat="1" applyFont="1" applyFill="1" applyBorder="1" applyAlignment="1" applyProtection="1">
      <alignment horizontal="right" vertical="center"/>
    </xf>
    <xf numFmtId="177" fontId="1" fillId="0" borderId="0" xfId="1" applyNumberFormat="1" applyFont="1" applyFill="1" applyAlignment="1"/>
    <xf numFmtId="0" fontId="10" fillId="0" borderId="0" xfId="0" applyFont="1" applyFill="1" applyAlignment="1">
      <alignment vertical="center"/>
    </xf>
    <xf numFmtId="177" fontId="10" fillId="0" borderId="0" xfId="1" applyNumberFormat="1" applyFont="1" applyFill="1" applyAlignment="1">
      <alignment horizontal="right" vertical="center"/>
    </xf>
    <xf numFmtId="0" fontId="18" fillId="0" borderId="1" xfId="0" applyNumberFormat="1" applyFont="1" applyFill="1" applyBorder="1" applyAlignment="1" applyProtection="1">
      <alignment horizontal="center" vertical="center"/>
    </xf>
    <xf numFmtId="177" fontId="1" fillId="0" borderId="0" xfId="0" applyNumberFormat="1" applyFont="1"/>
    <xf numFmtId="43" fontId="1" fillId="0" borderId="0" xfId="1" applyFont="1" applyFill="1" applyAlignment="1"/>
    <xf numFmtId="0" fontId="15" fillId="0" borderId="1" xfId="0" applyNumberFormat="1" applyFont="1" applyFill="1" applyBorder="1" applyAlignment="1" applyProtection="1">
      <alignment horizontal="center" vertical="center"/>
    </xf>
    <xf numFmtId="0" fontId="20" fillId="0" borderId="1" xfId="0" applyNumberFormat="1" applyFont="1" applyFill="1" applyBorder="1" applyAlignment="1" applyProtection="1">
      <alignment vertical="center"/>
    </xf>
    <xf numFmtId="0" fontId="21" fillId="0" borderId="1" xfId="0" applyNumberFormat="1" applyFont="1" applyFill="1" applyBorder="1" applyAlignment="1" applyProtection="1">
      <alignment vertical="center"/>
    </xf>
    <xf numFmtId="0" fontId="21" fillId="0" borderId="1" xfId="0" applyNumberFormat="1" applyFont="1" applyFill="1" applyBorder="1" applyAlignment="1" applyProtection="1">
      <alignment horizontal="center" vertical="center"/>
    </xf>
    <xf numFmtId="177" fontId="9" fillId="0" borderId="1" xfId="1" applyNumberFormat="1" applyFont="1" applyFill="1" applyBorder="1" applyAlignment="1">
      <alignment vertical="center"/>
    </xf>
    <xf numFmtId="0" fontId="11" fillId="0" borderId="0" xfId="0" applyFont="1" applyAlignment="1">
      <alignment horizontal="center" vertical="center"/>
    </xf>
    <xf numFmtId="0" fontId="5" fillId="0" borderId="3" xfId="0" applyFont="1" applyBorder="1" applyAlignment="1">
      <alignment vertical="center"/>
    </xf>
    <xf numFmtId="179" fontId="9" fillId="0" borderId="1" xfId="0" applyNumberFormat="1" applyFont="1" applyBorder="1" applyAlignment="1">
      <alignment vertical="center"/>
    </xf>
    <xf numFmtId="180" fontId="9" fillId="0" borderId="1" xfId="0" applyNumberFormat="1" applyFont="1" applyBorder="1" applyAlignment="1">
      <alignment vertical="center"/>
    </xf>
    <xf numFmtId="0" fontId="1" fillId="0" borderId="3" xfId="0" applyFont="1" applyBorder="1" applyAlignment="1">
      <alignment vertical="center"/>
    </xf>
    <xf numFmtId="177" fontId="7" fillId="0" borderId="1" xfId="1" applyNumberFormat="1" applyFont="1" applyFill="1" applyBorder="1" applyAlignment="1">
      <alignment vertical="center"/>
    </xf>
    <xf numFmtId="180" fontId="7" fillId="0" borderId="1" xfId="0" applyNumberFormat="1" applyFont="1" applyBorder="1" applyAlignment="1">
      <alignment vertical="center"/>
    </xf>
    <xf numFmtId="0" fontId="5" fillId="0" borderId="3" xfId="0" applyFont="1" applyBorder="1" applyAlignment="1">
      <alignment horizontal="center" vertical="center"/>
    </xf>
    <xf numFmtId="0" fontId="0" fillId="0" borderId="0" xfId="0" applyFont="1" applyFill="1"/>
    <xf numFmtId="0" fontId="10" fillId="0" borderId="0" xfId="0" applyFont="1" applyFill="1" applyAlignment="1">
      <alignment horizontal="right" vertical="center"/>
    </xf>
    <xf numFmtId="0" fontId="22" fillId="0" borderId="0" xfId="0" applyFont="1" applyFill="1" applyAlignment="1">
      <alignment vertical="center"/>
    </xf>
    <xf numFmtId="177" fontId="0" fillId="0" borderId="0" xfId="0" applyNumberFormat="1" applyFont="1" applyFill="1"/>
    <xf numFmtId="43" fontId="0" fillId="0" borderId="0" xfId="1" applyFont="1" applyFill="1" applyAlignment="1"/>
    <xf numFmtId="0" fontId="10" fillId="0" borderId="0" xfId="0" applyFont="1" applyAlignment="1">
      <alignment vertical="center"/>
    </xf>
    <xf numFmtId="181" fontId="1" fillId="0" borderId="0" xfId="2" applyNumberFormat="1" applyFont="1" applyAlignment="1">
      <alignment vertical="center"/>
    </xf>
    <xf numFmtId="177" fontId="9" fillId="0" borderId="1" xfId="1" applyNumberFormat="1" applyFont="1" applyBorder="1" applyAlignment="1">
      <alignment vertical="center"/>
    </xf>
    <xf numFmtId="177" fontId="7" fillId="0" borderId="1" xfId="1" applyNumberFormat="1" applyFont="1" applyBorder="1" applyAlignment="1">
      <alignment vertical="center"/>
    </xf>
    <xf numFmtId="181" fontId="0" fillId="0" borderId="0" xfId="2" applyNumberFormat="1" applyFont="1" applyAlignment="1">
      <alignment vertical="center"/>
    </xf>
    <xf numFmtId="0" fontId="26" fillId="0" borderId="0" xfId="0" applyFont="1"/>
    <xf numFmtId="182" fontId="5" fillId="0" borderId="1" xfId="0" applyNumberFormat="1" applyFont="1" applyBorder="1" applyAlignment="1">
      <alignment vertical="center"/>
    </xf>
    <xf numFmtId="182" fontId="1" fillId="0" borderId="1" xfId="0" applyNumberFormat="1" applyFont="1" applyBorder="1" applyAlignment="1">
      <alignment vertical="center"/>
    </xf>
    <xf numFmtId="182" fontId="10" fillId="0" borderId="1" xfId="0" applyNumberFormat="1" applyFont="1" applyBorder="1" applyAlignment="1">
      <alignment vertical="center"/>
    </xf>
    <xf numFmtId="0" fontId="33" fillId="0" borderId="1" xfId="0" applyNumberFormat="1" applyFont="1" applyFill="1" applyBorder="1" applyAlignment="1" applyProtection="1">
      <alignment horizontal="left" vertical="center"/>
    </xf>
    <xf numFmtId="0" fontId="1" fillId="0" borderId="2" xfId="0" applyFont="1" applyBorder="1" applyAlignment="1">
      <alignment horizontal="right" vertical="center"/>
    </xf>
    <xf numFmtId="0" fontId="5" fillId="0" borderId="1" xfId="3" applyFont="1" applyBorder="1" applyAlignment="1">
      <alignment horizontal="center" vertical="center" wrapText="1"/>
    </xf>
    <xf numFmtId="3" fontId="0" fillId="0" borderId="0" xfId="0" applyNumberFormat="1" applyAlignment="1">
      <alignment vertical="center"/>
    </xf>
    <xf numFmtId="0" fontId="8" fillId="0" borderId="1" xfId="0" applyFont="1" applyBorder="1" applyAlignment="1">
      <alignment horizontal="center" vertical="center"/>
    </xf>
    <xf numFmtId="1" fontId="40" fillId="0" borderId="1" xfId="1" applyNumberFormat="1" applyFont="1" applyFill="1" applyBorder="1" applyAlignment="1">
      <alignment horizontal="right" vertical="center" wrapText="1"/>
    </xf>
    <xf numFmtId="0" fontId="8" fillId="0" borderId="1" xfId="0" applyFont="1" applyFill="1" applyBorder="1" applyAlignment="1">
      <alignment horizontal="center" vertical="center" wrapText="1"/>
    </xf>
    <xf numFmtId="177" fontId="8" fillId="0" borderId="1" xfId="1" applyNumberFormat="1" applyFont="1" applyFill="1" applyBorder="1" applyAlignment="1">
      <alignment horizontal="center" vertical="center"/>
    </xf>
    <xf numFmtId="0" fontId="19" fillId="0" borderId="1" xfId="0" applyFont="1" applyBorder="1" applyAlignment="1">
      <alignment vertical="center"/>
    </xf>
    <xf numFmtId="0" fontId="27" fillId="0" borderId="0" xfId="0" applyFont="1" applyAlignment="1">
      <alignment horizontal="right"/>
    </xf>
    <xf numFmtId="0" fontId="41" fillId="0" borderId="1" xfId="0" applyFont="1" applyBorder="1" applyAlignment="1">
      <alignment horizontal="center" vertical="center"/>
    </xf>
    <xf numFmtId="0" fontId="41" fillId="0" borderId="1" xfId="0" applyFont="1" applyBorder="1" applyAlignment="1">
      <alignment vertical="center"/>
    </xf>
    <xf numFmtId="0" fontId="11" fillId="0" borderId="0" xfId="0" applyFont="1"/>
    <xf numFmtId="0" fontId="0" fillId="0" borderId="1" xfId="0" applyBorder="1" applyAlignment="1">
      <alignment vertical="center"/>
    </xf>
    <xf numFmtId="0" fontId="0" fillId="0" borderId="0" xfId="0" applyAlignment="1">
      <alignment horizontal="right" vertical="center"/>
    </xf>
    <xf numFmtId="0" fontId="11" fillId="0" borderId="1" xfId="0" applyFont="1" applyBorder="1" applyAlignment="1">
      <alignment horizontal="center" vertical="center"/>
    </xf>
    <xf numFmtId="0" fontId="11" fillId="0" borderId="1" xfId="0" applyFont="1" applyBorder="1" applyAlignment="1">
      <alignment vertical="center"/>
    </xf>
    <xf numFmtId="0" fontId="30" fillId="0" borderId="0" xfId="3" applyFont="1" applyAlignment="1">
      <alignment horizontal="right" vertical="center"/>
    </xf>
    <xf numFmtId="0" fontId="2" fillId="0" borderId="0" xfId="0" applyFont="1" applyBorder="1" applyAlignment="1">
      <alignment horizontal="center" vertical="center"/>
    </xf>
    <xf numFmtId="0" fontId="1" fillId="0" borderId="0" xfId="0" applyFont="1" applyBorder="1" applyAlignment="1">
      <alignment horizontal="center" vertical="center"/>
    </xf>
    <xf numFmtId="0" fontId="13" fillId="0" borderId="0" xfId="0" applyNumberFormat="1" applyFont="1" applyFill="1" applyBorder="1" applyAlignment="1" applyProtection="1">
      <alignment horizontal="center" vertical="center"/>
    </xf>
    <xf numFmtId="3" fontId="10" fillId="0" borderId="0" xfId="0" applyNumberFormat="1" applyFont="1" applyFill="1" applyBorder="1" applyAlignment="1" applyProtection="1">
      <alignment horizontal="right" vertical="center"/>
    </xf>
    <xf numFmtId="3" fontId="12" fillId="0" borderId="0" xfId="0" applyNumberFormat="1" applyFont="1" applyFill="1" applyBorder="1" applyAlignment="1" applyProtection="1">
      <alignment horizontal="right" vertical="center"/>
    </xf>
    <xf numFmtId="0" fontId="1" fillId="0" borderId="0" xfId="0" applyFont="1" applyBorder="1" applyAlignment="1">
      <alignment vertical="center"/>
    </xf>
    <xf numFmtId="177" fontId="8" fillId="0" borderId="1" xfId="1" applyNumberFormat="1" applyFont="1" applyFill="1" applyBorder="1" applyAlignment="1">
      <alignment horizontal="center" vertical="center" wrapText="1"/>
    </xf>
    <xf numFmtId="176" fontId="12" fillId="0" borderId="1" xfId="0" applyNumberFormat="1" applyFont="1" applyFill="1" applyBorder="1" applyAlignment="1" applyProtection="1">
      <alignment horizontal="right" vertical="center" wrapText="1"/>
    </xf>
    <xf numFmtId="177" fontId="0" fillId="0" borderId="0" xfId="0" applyNumberFormat="1" applyFont="1"/>
    <xf numFmtId="177" fontId="34" fillId="0" borderId="1" xfId="1" applyNumberFormat="1" applyFont="1" applyFill="1" applyBorder="1" applyAlignment="1" applyProtection="1">
      <alignment horizontal="center" vertical="center"/>
    </xf>
    <xf numFmtId="178" fontId="17" fillId="0" borderId="1" xfId="0" applyNumberFormat="1" applyFont="1" applyFill="1" applyBorder="1" applyAlignment="1" applyProtection="1">
      <alignment horizontal="right" vertical="center"/>
    </xf>
    <xf numFmtId="178" fontId="18" fillId="0" borderId="1" xfId="0" applyNumberFormat="1" applyFont="1" applyFill="1" applyBorder="1" applyAlignment="1" applyProtection="1">
      <alignment horizontal="right" vertical="center"/>
    </xf>
    <xf numFmtId="0" fontId="43" fillId="0" borderId="1" xfId="0" applyNumberFormat="1" applyFont="1" applyFill="1" applyBorder="1" applyAlignment="1" applyProtection="1">
      <alignment horizontal="center" vertical="center"/>
    </xf>
    <xf numFmtId="0" fontId="8" fillId="0" borderId="1" xfId="0" applyFont="1" applyBorder="1" applyAlignment="1">
      <alignment horizontal="center" vertical="center" wrapText="1"/>
    </xf>
    <xf numFmtId="178" fontId="1" fillId="0" borderId="0" xfId="0" applyNumberFormat="1" applyFont="1" applyAlignment="1">
      <alignment vertical="center"/>
    </xf>
    <xf numFmtId="178" fontId="41" fillId="0" borderId="1" xfId="0" applyNumberFormat="1" applyFont="1" applyBorder="1" applyAlignment="1">
      <alignment vertical="center"/>
    </xf>
    <xf numFmtId="178" fontId="19" fillId="0" borderId="1" xfId="0" applyNumberFormat="1" applyFont="1" applyBorder="1" applyAlignment="1">
      <alignment vertical="center"/>
    </xf>
    <xf numFmtId="178" fontId="41" fillId="0" borderId="1" xfId="0" applyNumberFormat="1" applyFont="1" applyBorder="1" applyAlignment="1">
      <alignment horizontal="center" vertical="center"/>
    </xf>
    <xf numFmtId="178" fontId="11" fillId="0" borderId="1" xfId="0" applyNumberFormat="1" applyFont="1" applyBorder="1" applyAlignment="1">
      <alignment horizontal="center" vertical="center"/>
    </xf>
    <xf numFmtId="178" fontId="11" fillId="0" borderId="1" xfId="0" applyNumberFormat="1" applyFont="1" applyBorder="1" applyAlignment="1">
      <alignment vertical="center"/>
    </xf>
    <xf numFmtId="178" fontId="0" fillId="0" borderId="1" xfId="0" applyNumberFormat="1" applyBorder="1" applyAlignment="1">
      <alignment vertical="center"/>
    </xf>
    <xf numFmtId="0" fontId="20" fillId="0" borderId="1" xfId="0" applyNumberFormat="1" applyFont="1" applyFill="1" applyBorder="1" applyAlignment="1" applyProtection="1">
      <alignment horizontal="center" vertical="center"/>
    </xf>
    <xf numFmtId="0" fontId="1" fillId="2" borderId="0" xfId="0" applyFont="1" applyFill="1" applyAlignment="1">
      <alignment vertical="center"/>
    </xf>
    <xf numFmtId="0" fontId="7" fillId="2" borderId="2" xfId="0" applyFont="1" applyFill="1" applyBorder="1" applyAlignment="1">
      <alignment horizontal="right" vertical="center"/>
    </xf>
    <xf numFmtId="0" fontId="32" fillId="2" borderId="0" xfId="0" applyFont="1" applyFill="1" applyAlignment="1">
      <alignment horizontal="right" vertical="center"/>
    </xf>
    <xf numFmtId="0" fontId="13" fillId="2" borderId="1" xfId="0" applyNumberFormat="1" applyFont="1" applyFill="1" applyBorder="1" applyAlignment="1" applyProtection="1">
      <alignment horizontal="center" vertical="center"/>
    </xf>
    <xf numFmtId="0" fontId="8" fillId="2" borderId="1" xfId="0" applyFont="1" applyFill="1" applyBorder="1" applyAlignment="1">
      <alignment horizontal="center" vertical="center"/>
    </xf>
    <xf numFmtId="0" fontId="7" fillId="2" borderId="0" xfId="0" applyFont="1" applyFill="1" applyAlignment="1">
      <alignment vertical="center"/>
    </xf>
    <xf numFmtId="0" fontId="33" fillId="2" borderId="1" xfId="0" applyNumberFormat="1" applyFont="1" applyFill="1" applyBorder="1" applyAlignment="1" applyProtection="1">
      <alignment horizontal="left" vertical="center"/>
    </xf>
    <xf numFmtId="3" fontId="10" fillId="2" borderId="1" xfId="0" applyNumberFormat="1" applyFont="1" applyFill="1" applyBorder="1" applyAlignment="1" applyProtection="1">
      <alignment horizontal="right" vertical="center"/>
    </xf>
    <xf numFmtId="0" fontId="13" fillId="2" borderId="1" xfId="0" applyNumberFormat="1" applyFont="1" applyFill="1" applyBorder="1" applyAlignment="1" applyProtection="1">
      <alignment horizontal="left" vertical="center"/>
    </xf>
    <xf numFmtId="3" fontId="17" fillId="2" borderId="1" xfId="0" applyNumberFormat="1" applyFont="1" applyFill="1" applyBorder="1" applyAlignment="1" applyProtection="1">
      <alignment horizontal="right" vertical="center"/>
    </xf>
    <xf numFmtId="3" fontId="10" fillId="2" borderId="4" xfId="0" applyNumberFormat="1" applyFont="1" applyFill="1" applyBorder="1" applyAlignment="1" applyProtection="1">
      <alignment horizontal="right" vertical="center"/>
    </xf>
    <xf numFmtId="0" fontId="33" fillId="2" borderId="3" xfId="0" applyNumberFormat="1" applyFont="1" applyFill="1" applyBorder="1" applyAlignment="1" applyProtection="1">
      <alignment horizontal="left" vertical="center"/>
    </xf>
    <xf numFmtId="3" fontId="10" fillId="2" borderId="5" xfId="0" applyNumberFormat="1" applyFont="1" applyFill="1" applyBorder="1" applyAlignment="1" applyProtection="1">
      <alignment horizontal="right" vertical="center"/>
    </xf>
    <xf numFmtId="3" fontId="18" fillId="2" borderId="1" xfId="0" applyNumberFormat="1" applyFont="1" applyFill="1" applyBorder="1" applyAlignment="1" applyProtection="1">
      <alignment horizontal="right" vertical="center"/>
    </xf>
    <xf numFmtId="3" fontId="16" fillId="2" borderId="1" xfId="0" applyNumberFormat="1" applyFont="1" applyFill="1" applyBorder="1" applyAlignment="1" applyProtection="1">
      <alignment horizontal="right" vertical="center"/>
    </xf>
    <xf numFmtId="0" fontId="13" fillId="2" borderId="1" xfId="0" applyNumberFormat="1" applyFont="1" applyFill="1" applyBorder="1" applyAlignment="1" applyProtection="1">
      <alignment vertical="center"/>
    </xf>
    <xf numFmtId="0" fontId="33" fillId="2" borderId="1" xfId="0" applyNumberFormat="1" applyFont="1" applyFill="1" applyBorder="1" applyAlignment="1" applyProtection="1">
      <alignment vertical="center"/>
    </xf>
    <xf numFmtId="176" fontId="7" fillId="2" borderId="1" xfId="0" applyNumberFormat="1" applyFont="1" applyFill="1" applyBorder="1" applyAlignment="1">
      <alignment vertical="center"/>
    </xf>
    <xf numFmtId="176" fontId="9" fillId="2" borderId="1" xfId="0" applyNumberFormat="1" applyFont="1" applyFill="1" applyBorder="1" applyAlignment="1">
      <alignment vertical="center"/>
    </xf>
    <xf numFmtId="180" fontId="16" fillId="0" borderId="1" xfId="0" applyNumberFormat="1" applyFont="1" applyFill="1" applyBorder="1" applyAlignment="1" applyProtection="1">
      <alignment horizontal="right" vertical="center"/>
    </xf>
    <xf numFmtId="180" fontId="15" fillId="0" borderId="1" xfId="0" applyNumberFormat="1" applyFont="1" applyFill="1" applyBorder="1" applyAlignment="1" applyProtection="1">
      <alignment horizontal="right" vertical="center"/>
    </xf>
    <xf numFmtId="180" fontId="5" fillId="0" borderId="1" xfId="1" applyNumberFormat="1" applyFont="1" applyFill="1" applyBorder="1" applyAlignment="1">
      <alignment vertical="center"/>
    </xf>
    <xf numFmtId="0" fontId="0" fillId="0" borderId="0" xfId="0" applyFill="1" applyAlignment="1">
      <alignment horizontal="center"/>
    </xf>
    <xf numFmtId="0" fontId="27" fillId="0" borderId="0" xfId="7" applyFill="1" applyAlignment="1">
      <alignment horizontal="center" vertical="center"/>
    </xf>
    <xf numFmtId="183" fontId="27" fillId="0" borderId="0" xfId="7" applyNumberFormat="1" applyFill="1" applyBorder="1" applyAlignment="1">
      <alignment horizontal="center" vertical="center"/>
    </xf>
    <xf numFmtId="0" fontId="0" fillId="0" borderId="0" xfId="0" applyFill="1" applyAlignment="1">
      <alignment horizontal="center" vertical="center"/>
    </xf>
    <xf numFmtId="178" fontId="34" fillId="0" borderId="1" xfId="9" applyNumberFormat="1" applyFont="1" applyFill="1" applyBorder="1" applyAlignment="1">
      <alignment horizontal="center" vertical="center"/>
    </xf>
    <xf numFmtId="0" fontId="0" fillId="0" borderId="0" xfId="0" applyFill="1" applyAlignment="1">
      <alignment horizontal="center" wrapText="1"/>
    </xf>
    <xf numFmtId="0" fontId="0" fillId="0" borderId="0" xfId="0" applyFill="1" applyAlignment="1">
      <alignment horizontal="left" wrapText="1"/>
    </xf>
    <xf numFmtId="181" fontId="0" fillId="0" borderId="0" xfId="2" applyNumberFormat="1" applyFont="1" applyFill="1" applyBorder="1" applyAlignment="1">
      <alignment horizontal="center"/>
    </xf>
    <xf numFmtId="183" fontId="0" fillId="0" borderId="0" xfId="0" applyNumberFormat="1" applyFill="1" applyBorder="1" applyAlignment="1">
      <alignment horizontal="center"/>
    </xf>
    <xf numFmtId="0" fontId="9" fillId="0" borderId="1" xfId="0" applyFont="1" applyBorder="1" applyAlignment="1">
      <alignment horizontal="center" vertical="center"/>
    </xf>
    <xf numFmtId="0" fontId="5" fillId="0" borderId="0" xfId="0" applyFont="1" applyAlignment="1">
      <alignment horizontal="center" vertical="center"/>
    </xf>
    <xf numFmtId="43" fontId="1" fillId="0" borderId="1" xfId="1" applyFont="1" applyBorder="1" applyAlignment="1">
      <alignment horizontal="left" vertical="center"/>
    </xf>
    <xf numFmtId="177" fontId="1" fillId="0" borderId="1" xfId="1" applyNumberFormat="1" applyFont="1" applyBorder="1" applyAlignment="1">
      <alignment horizontal="left" vertical="center"/>
    </xf>
    <xf numFmtId="0" fontId="1" fillId="0" borderId="0" xfId="0" applyFont="1" applyAlignment="1">
      <alignment horizontal="left" vertical="center"/>
    </xf>
    <xf numFmtId="43" fontId="1" fillId="0" borderId="1" xfId="1" applyFont="1" applyBorder="1" applyAlignment="1">
      <alignment vertical="center" wrapText="1"/>
    </xf>
    <xf numFmtId="177" fontId="1" fillId="0" borderId="1" xfId="1" applyNumberFormat="1" applyFont="1" applyBorder="1" applyAlignment="1">
      <alignment vertical="center" wrapText="1"/>
    </xf>
    <xf numFmtId="43" fontId="1" fillId="0" borderId="1" xfId="1" applyFont="1" applyFill="1" applyBorder="1" applyAlignment="1">
      <alignment horizontal="left" vertical="center"/>
    </xf>
    <xf numFmtId="177" fontId="1" fillId="0" borderId="1" xfId="1" applyNumberFormat="1" applyFont="1" applyFill="1" applyBorder="1" applyAlignment="1">
      <alignment vertical="center" wrapText="1"/>
    </xf>
    <xf numFmtId="0" fontId="48" fillId="0" borderId="0" xfId="0" applyFont="1" applyFill="1" applyAlignment="1">
      <alignment horizontal="center" vertical="center"/>
    </xf>
    <xf numFmtId="177" fontId="5" fillId="0" borderId="1" xfId="0" applyNumberFormat="1" applyFont="1" applyBorder="1" applyAlignment="1">
      <alignment horizontal="center" vertical="center"/>
    </xf>
    <xf numFmtId="177" fontId="1" fillId="0" borderId="0" xfId="0" applyNumberFormat="1" applyFont="1" applyAlignment="1">
      <alignment vertical="center"/>
    </xf>
    <xf numFmtId="183" fontId="18" fillId="0" borderId="1" xfId="8" applyNumberFormat="1" applyFont="1" applyFill="1" applyBorder="1" applyAlignment="1">
      <alignment horizontal="center" vertical="center" wrapText="1"/>
    </xf>
    <xf numFmtId="0" fontId="18" fillId="0" borderId="1" xfId="10" applyFont="1" applyFill="1" applyBorder="1" applyAlignment="1">
      <alignment horizontal="center" vertical="center" wrapText="1"/>
    </xf>
    <xf numFmtId="177" fontId="18" fillId="0" borderId="1" xfId="4" applyNumberFormat="1" applyFont="1" applyFill="1" applyBorder="1" applyAlignment="1">
      <alignment horizontal="center" vertical="center" wrapText="1"/>
    </xf>
    <xf numFmtId="0" fontId="18" fillId="0" borderId="1" xfId="8" applyFont="1" applyFill="1" applyBorder="1" applyAlignment="1">
      <alignment horizontal="left" vertical="center" wrapText="1"/>
    </xf>
    <xf numFmtId="177" fontId="17" fillId="0" borderId="1" xfId="4" applyNumberFormat="1" applyFont="1" applyFill="1" applyBorder="1" applyAlignment="1">
      <alignment horizontal="center" vertical="center" wrapText="1"/>
    </xf>
    <xf numFmtId="0" fontId="17" fillId="0" borderId="1" xfId="8" applyFont="1" applyFill="1" applyBorder="1" applyAlignment="1">
      <alignment horizontal="left" vertical="center" wrapText="1"/>
    </xf>
    <xf numFmtId="177" fontId="10" fillId="0" borderId="1" xfId="11" applyNumberFormat="1" applyFont="1" applyFill="1" applyBorder="1" applyAlignment="1">
      <alignment vertical="center"/>
    </xf>
    <xf numFmtId="177" fontId="10" fillId="0" borderId="1" xfId="12" applyNumberFormat="1" applyFont="1" applyFill="1" applyBorder="1" applyAlignment="1">
      <alignment vertical="center"/>
    </xf>
    <xf numFmtId="3" fontId="17" fillId="0" borderId="1" xfId="8" applyNumberFormat="1" applyFont="1" applyFill="1" applyBorder="1" applyAlignment="1">
      <alignment horizontal="right" vertical="center" wrapText="1"/>
    </xf>
    <xf numFmtId="3" fontId="1" fillId="0" borderId="1" xfId="0" applyNumberFormat="1" applyFont="1" applyBorder="1" applyAlignment="1">
      <alignment vertical="center"/>
    </xf>
    <xf numFmtId="3" fontId="1" fillId="0" borderId="0" xfId="0" applyNumberFormat="1" applyFont="1" applyAlignment="1">
      <alignment vertical="center"/>
    </xf>
    <xf numFmtId="177" fontId="18" fillId="0" borderId="4" xfId="4" applyNumberFormat="1" applyFont="1" applyFill="1" applyBorder="1" applyAlignment="1">
      <alignment horizontal="center" vertical="center" wrapText="1"/>
    </xf>
    <xf numFmtId="0" fontId="16" fillId="0" borderId="4" xfId="8" applyFont="1" applyFill="1" applyBorder="1" applyAlignment="1">
      <alignment vertical="center" wrapText="1"/>
    </xf>
    <xf numFmtId="0" fontId="16" fillId="0" borderId="1" xfId="8" applyFont="1" applyFill="1" applyBorder="1" applyAlignment="1">
      <alignment vertical="center" wrapText="1"/>
    </xf>
    <xf numFmtId="0" fontId="18" fillId="0" borderId="1" xfId="8" applyFont="1" applyFill="1" applyBorder="1" applyAlignment="1">
      <alignment horizontal="center" vertical="center" wrapText="1"/>
    </xf>
    <xf numFmtId="0" fontId="33" fillId="0" borderId="0" xfId="8" applyFont="1" applyFill="1" applyAlignment="1">
      <alignment horizontal="right" vertical="center"/>
    </xf>
    <xf numFmtId="0" fontId="1" fillId="0" borderId="0" xfId="0" applyFont="1" applyFill="1" applyAlignment="1">
      <alignment horizontal="center"/>
    </xf>
    <xf numFmtId="0" fontId="1" fillId="0" borderId="0" xfId="14" applyFont="1" applyFill="1" applyAlignment="1">
      <alignment horizontal="center" vertical="center"/>
    </xf>
    <xf numFmtId="183" fontId="49" fillId="0" borderId="0" xfId="14" applyNumberFormat="1" applyFont="1" applyFill="1" applyBorder="1" applyAlignment="1">
      <alignment horizontal="center" vertical="center"/>
    </xf>
    <xf numFmtId="0" fontId="17" fillId="0" borderId="0" xfId="6" applyFont="1" applyFill="1" applyAlignment="1">
      <alignment horizontal="right" vertical="center"/>
    </xf>
    <xf numFmtId="183" fontId="18" fillId="0" borderId="1" xfId="6" applyNumberFormat="1" applyFont="1" applyFill="1" applyBorder="1" applyAlignment="1">
      <alignment horizontal="center" vertical="center" wrapText="1"/>
    </xf>
    <xf numFmtId="0" fontId="18" fillId="0" borderId="1" xfId="6" applyFont="1" applyFill="1" applyBorder="1" applyAlignment="1">
      <alignment horizontal="left" vertical="center" wrapText="1"/>
    </xf>
    <xf numFmtId="0" fontId="17" fillId="0" borderId="1" xfId="6" applyFont="1" applyFill="1" applyBorder="1" applyAlignment="1">
      <alignment horizontal="left" vertical="center" wrapText="1"/>
    </xf>
    <xf numFmtId="0" fontId="17" fillId="0" borderId="1" xfId="6" applyFont="1" applyFill="1" applyBorder="1" applyAlignment="1">
      <alignment horizontal="center" vertical="center" wrapText="1"/>
    </xf>
    <xf numFmtId="177" fontId="17" fillId="0" borderId="1" xfId="6" applyNumberFormat="1" applyFont="1" applyFill="1" applyBorder="1" applyAlignment="1">
      <alignment horizontal="center" vertical="center" wrapText="1"/>
    </xf>
    <xf numFmtId="177" fontId="17" fillId="0" borderId="4" xfId="4" applyNumberFormat="1" applyFont="1" applyFill="1" applyBorder="1" applyAlignment="1">
      <alignment horizontal="center" vertical="center" wrapText="1"/>
    </xf>
    <xf numFmtId="177" fontId="49" fillId="0" borderId="1" xfId="4" applyNumberFormat="1" applyFont="1" applyFill="1" applyBorder="1" applyAlignment="1">
      <alignment horizontal="center"/>
    </xf>
    <xf numFmtId="0" fontId="17" fillId="2" borderId="1" xfId="6" applyFont="1" applyFill="1" applyBorder="1" applyAlignment="1">
      <alignment horizontal="left" vertical="center" wrapText="1"/>
    </xf>
    <xf numFmtId="177" fontId="49" fillId="0" borderId="5" xfId="4" applyNumberFormat="1" applyFont="1" applyFill="1" applyBorder="1" applyAlignment="1">
      <alignment horizontal="center"/>
    </xf>
    <xf numFmtId="177" fontId="17" fillId="0" borderId="5" xfId="4" applyNumberFormat="1" applyFont="1" applyBorder="1" applyAlignment="1">
      <alignment horizontal="right" vertical="center"/>
    </xf>
    <xf numFmtId="177" fontId="17" fillId="0" borderId="1" xfId="4" applyNumberFormat="1" applyFont="1" applyBorder="1" applyAlignment="1">
      <alignment horizontal="right" vertical="center"/>
    </xf>
    <xf numFmtId="177" fontId="10" fillId="0" borderId="1" xfId="4" applyNumberFormat="1" applyFont="1" applyBorder="1" applyAlignment="1">
      <alignment vertical="center"/>
    </xf>
    <xf numFmtId="0" fontId="16" fillId="0" borderId="4" xfId="6" applyFont="1" applyFill="1" applyBorder="1" applyAlignment="1">
      <alignment horizontal="center" vertical="center" wrapText="1"/>
    </xf>
    <xf numFmtId="0" fontId="18" fillId="0" borderId="1" xfId="6" applyFont="1" applyFill="1" applyBorder="1" applyAlignment="1">
      <alignment horizontal="center" vertical="center" wrapText="1"/>
    </xf>
    <xf numFmtId="183" fontId="49" fillId="0" borderId="0" xfId="0" applyNumberFormat="1" applyFont="1" applyFill="1" applyBorder="1" applyAlignment="1">
      <alignment horizontal="center"/>
    </xf>
    <xf numFmtId="177" fontId="1" fillId="0" borderId="5" xfId="1" applyNumberFormat="1" applyFont="1" applyFill="1" applyBorder="1" applyAlignment="1">
      <alignment vertical="center"/>
    </xf>
    <xf numFmtId="0" fontId="12" fillId="0" borderId="5" xfId="0" applyNumberFormat="1" applyFont="1" applyFill="1" applyBorder="1" applyAlignment="1" applyProtection="1">
      <alignment vertical="center"/>
    </xf>
    <xf numFmtId="0" fontId="50" fillId="0" borderId="1" xfId="0" applyNumberFormat="1" applyFont="1" applyFill="1" applyBorder="1" applyAlignment="1" applyProtection="1">
      <alignment vertical="center"/>
    </xf>
    <xf numFmtId="0" fontId="10" fillId="0" borderId="1" xfId="0" applyNumberFormat="1" applyFont="1" applyFill="1" applyBorder="1" applyAlignment="1" applyProtection="1">
      <alignment vertical="center" wrapText="1"/>
    </xf>
    <xf numFmtId="0" fontId="10" fillId="0" borderId="1" xfId="8" applyFont="1" applyFill="1" applyBorder="1" applyAlignment="1">
      <alignment vertical="center" wrapText="1"/>
    </xf>
    <xf numFmtId="0" fontId="47" fillId="0" borderId="1" xfId="0" applyFont="1" applyBorder="1" applyAlignment="1">
      <alignment horizontal="center" vertical="center"/>
    </xf>
    <xf numFmtId="0" fontId="34" fillId="0" borderId="1" xfId="0" applyNumberFormat="1" applyFont="1" applyFill="1" applyBorder="1" applyAlignment="1" applyProtection="1">
      <alignment horizontal="center" vertical="center"/>
    </xf>
    <xf numFmtId="3" fontId="12" fillId="2" borderId="1" xfId="0" applyNumberFormat="1" applyFont="1" applyFill="1" applyBorder="1" applyAlignment="1" applyProtection="1">
      <alignment horizontal="right" vertical="center"/>
    </xf>
    <xf numFmtId="176" fontId="12" fillId="2" borderId="1" xfId="0" applyNumberFormat="1" applyFont="1" applyFill="1" applyBorder="1" applyAlignment="1" applyProtection="1">
      <alignment horizontal="right" vertical="center"/>
    </xf>
    <xf numFmtId="3" fontId="12" fillId="2" borderId="4" xfId="0" applyNumberFormat="1" applyFont="1" applyFill="1" applyBorder="1" applyAlignment="1" applyProtection="1">
      <alignment horizontal="right" vertical="center"/>
    </xf>
    <xf numFmtId="176" fontId="12" fillId="2" borderId="4" xfId="0" applyNumberFormat="1" applyFont="1" applyFill="1" applyBorder="1" applyAlignment="1" applyProtection="1">
      <alignment horizontal="right" vertical="center"/>
    </xf>
    <xf numFmtId="176" fontId="5" fillId="2" borderId="1" xfId="0" applyNumberFormat="1" applyFont="1" applyFill="1" applyBorder="1" applyAlignment="1">
      <alignment vertical="center"/>
    </xf>
    <xf numFmtId="179" fontId="7" fillId="0" borderId="1" xfId="0" applyNumberFormat="1" applyFont="1" applyBorder="1" applyAlignment="1">
      <alignment vertical="center"/>
    </xf>
    <xf numFmtId="177" fontId="18" fillId="2" borderId="1" xfId="1" applyNumberFormat="1" applyFont="1" applyFill="1" applyBorder="1" applyAlignment="1" applyProtection="1">
      <alignment horizontal="right" vertical="center"/>
    </xf>
    <xf numFmtId="177" fontId="17" fillId="2" borderId="1" xfId="1" applyNumberFormat="1" applyFont="1" applyFill="1" applyBorder="1" applyAlignment="1" applyProtection="1">
      <alignment horizontal="right" vertical="center"/>
    </xf>
    <xf numFmtId="178" fontId="17" fillId="2" borderId="1" xfId="0" applyNumberFormat="1" applyFont="1" applyFill="1" applyBorder="1" applyAlignment="1" applyProtection="1">
      <alignment horizontal="right" vertical="center"/>
    </xf>
    <xf numFmtId="182" fontId="1" fillId="2" borderId="1" xfId="0" applyNumberFormat="1" applyFont="1" applyFill="1" applyBorder="1" applyAlignment="1">
      <alignment vertical="center"/>
    </xf>
    <xf numFmtId="0" fontId="25" fillId="0" borderId="0" xfId="0" applyFont="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1" fillId="0" borderId="2" xfId="0" applyFont="1" applyFill="1" applyBorder="1" applyAlignment="1">
      <alignment horizontal="right" vertical="center"/>
    </xf>
    <xf numFmtId="43" fontId="23" fillId="0" borderId="0" xfId="1" applyFont="1" applyFill="1" applyAlignment="1" applyProtection="1">
      <alignment horizontal="center" vertical="center"/>
    </xf>
    <xf numFmtId="43" fontId="24" fillId="0" borderId="0" xfId="1" applyFont="1" applyFill="1" applyAlignment="1" applyProtection="1">
      <alignment horizontal="right" vertical="center"/>
    </xf>
    <xf numFmtId="0" fontId="14" fillId="0" borderId="0" xfId="0" applyNumberFormat="1" applyFont="1" applyFill="1" applyAlignment="1" applyProtection="1">
      <alignment horizontal="center" vertical="center" wrapText="1"/>
    </xf>
    <xf numFmtId="0" fontId="38" fillId="2" borderId="0" xfId="0" applyFont="1" applyFill="1" applyAlignment="1">
      <alignment horizontal="center" vertical="center"/>
    </xf>
    <xf numFmtId="43" fontId="14" fillId="0" borderId="0" xfId="1" applyFont="1" applyFill="1" applyAlignment="1" applyProtection="1">
      <alignment horizontal="center" vertical="center"/>
    </xf>
    <xf numFmtId="43" fontId="16" fillId="0" borderId="0" xfId="1" applyFont="1" applyFill="1" applyAlignment="1" applyProtection="1">
      <alignment horizontal="right" vertical="center"/>
    </xf>
    <xf numFmtId="0" fontId="1" fillId="0" borderId="2" xfId="0" applyFont="1" applyBorder="1" applyAlignment="1">
      <alignment horizontal="right" vertical="center"/>
    </xf>
    <xf numFmtId="0" fontId="14" fillId="0" borderId="0" xfId="0" applyNumberFormat="1" applyFont="1" applyFill="1" applyAlignment="1" applyProtection="1">
      <alignment horizontal="center" vertical="center"/>
    </xf>
    <xf numFmtId="0" fontId="10" fillId="0" borderId="2" xfId="0" applyNumberFormat="1" applyFont="1" applyFill="1" applyBorder="1" applyAlignment="1" applyProtection="1">
      <alignment horizontal="right" vertical="center"/>
    </xf>
    <xf numFmtId="177" fontId="6" fillId="0" borderId="2" xfId="1" applyNumberFormat="1" applyFont="1" applyFill="1" applyBorder="1" applyAlignment="1">
      <alignment horizontal="right" vertical="center"/>
    </xf>
    <xf numFmtId="0" fontId="10" fillId="0" borderId="0" xfId="0" applyNumberFormat="1" applyFont="1" applyFill="1" applyAlignment="1" applyProtection="1">
      <alignment horizontal="right" vertical="center"/>
    </xf>
    <xf numFmtId="177" fontId="1" fillId="0" borderId="0" xfId="1" applyNumberFormat="1" applyFont="1" applyBorder="1" applyAlignment="1">
      <alignment horizontal="right" vertical="center"/>
    </xf>
    <xf numFmtId="177" fontId="1" fillId="0" borderId="2" xfId="1" applyNumberFormat="1" applyFont="1" applyBorder="1" applyAlignment="1">
      <alignment horizontal="right" vertical="center"/>
    </xf>
    <xf numFmtId="184" fontId="10" fillId="0" borderId="4" xfId="13" applyNumberFormat="1" applyFont="1" applyFill="1" applyBorder="1" applyAlignment="1">
      <alignment vertical="center" wrapText="1"/>
    </xf>
    <xf numFmtId="184" fontId="10" fillId="0" borderId="6" xfId="13" applyNumberFormat="1" applyFont="1" applyFill="1" applyBorder="1" applyAlignment="1">
      <alignment vertical="center" wrapText="1"/>
    </xf>
    <xf numFmtId="184" fontId="10" fillId="0" borderId="5" xfId="13" applyNumberFormat="1" applyFont="1" applyFill="1" applyBorder="1" applyAlignment="1">
      <alignment vertical="center" wrapText="1"/>
    </xf>
    <xf numFmtId="0" fontId="10" fillId="0" borderId="4" xfId="8" applyFont="1" applyFill="1" applyBorder="1" applyAlignment="1">
      <alignment horizontal="left" vertical="center" wrapText="1"/>
    </xf>
    <xf numFmtId="0" fontId="10" fillId="0" borderId="6" xfId="8" applyFont="1" applyFill="1" applyBorder="1" applyAlignment="1">
      <alignment horizontal="left" vertical="center" wrapText="1"/>
    </xf>
    <xf numFmtId="0" fontId="10" fillId="0" borderId="4" xfId="6" applyFont="1" applyFill="1" applyBorder="1" applyAlignment="1">
      <alignment horizontal="left" vertical="center" wrapText="1"/>
    </xf>
    <xf numFmtId="0" fontId="10" fillId="0" borderId="6" xfId="6" applyFont="1" applyFill="1" applyBorder="1" applyAlignment="1">
      <alignment horizontal="left" vertical="center" wrapText="1"/>
    </xf>
    <xf numFmtId="0" fontId="10" fillId="0" borderId="5" xfId="6" applyFont="1" applyFill="1" applyBorder="1" applyAlignment="1">
      <alignment horizontal="left" vertical="center" wrapText="1"/>
    </xf>
    <xf numFmtId="184" fontId="10" fillId="0" borderId="4" xfId="13" applyNumberFormat="1" applyFont="1" applyFill="1" applyBorder="1" applyAlignment="1">
      <alignment horizontal="left" vertical="center" wrapText="1"/>
    </xf>
    <xf numFmtId="184" fontId="10" fillId="0" borderId="6" xfId="13" applyNumberFormat="1" applyFont="1" applyFill="1" applyBorder="1" applyAlignment="1">
      <alignment horizontal="left" vertical="center" wrapText="1"/>
    </xf>
    <xf numFmtId="184" fontId="10" fillId="0" borderId="5" xfId="13" applyNumberFormat="1" applyFont="1" applyFill="1" applyBorder="1" applyAlignment="1">
      <alignment horizontal="left" vertical="center" wrapText="1"/>
    </xf>
    <xf numFmtId="0" fontId="0" fillId="0" borderId="0" xfId="0" applyBorder="1" applyAlignment="1">
      <alignment horizontal="left" vertical="center"/>
    </xf>
    <xf numFmtId="0" fontId="6" fillId="0" borderId="2" xfId="3" applyFont="1" applyBorder="1" applyAlignment="1">
      <alignment horizontal="right" vertical="center"/>
    </xf>
  </cellXfs>
  <cellStyles count="15">
    <cellStyle name="百分比" xfId="2" builtinId="5"/>
    <cellStyle name="常规" xfId="0" builtinId="0"/>
    <cellStyle name="常规 2" xfId="3"/>
    <cellStyle name="常规 38" xfId="7"/>
    <cellStyle name="常规 39" xfId="14"/>
    <cellStyle name="常规 5" xfId="5"/>
    <cellStyle name="常规_(陈诚修改稿)2006年全省及省级财政决算及07年预算执行情况表(A4 留底自用) 3" xfId="10"/>
    <cellStyle name="常规_2019年社保基金收入执行执行表 _3" xfId="11"/>
    <cellStyle name="常规_2020年社保基金收入预算表" xfId="12"/>
    <cellStyle name="常规_社保基金预算报人大建议表样" xfId="6"/>
    <cellStyle name="常规_社保基金预算报人大建议表样 2" xfId="13"/>
    <cellStyle name="常规_社保基金预算报人大建议表样 3" xfId="8"/>
    <cellStyle name="常规_省级科预算草案表1.14 3" xfId="9"/>
    <cellStyle name="千位分隔" xfId="1" builtinId="3"/>
    <cellStyle name="千位分隔 2" xfId="4"/>
  </cellStyles>
  <dxfs count="0"/>
  <tableStyles count="0" defaultTableStyle="TableStyleMedium2" defaultPivotStyle="Pivot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tabSelected="1" topLeftCell="A34" workbookViewId="0">
      <selection activeCell="A48" sqref="A48"/>
    </sheetView>
  </sheetViews>
  <sheetFormatPr defaultColWidth="9" defaultRowHeight="13.5"/>
  <cols>
    <col min="1" max="1" width="89.625" customWidth="1"/>
  </cols>
  <sheetData>
    <row r="1" spans="1:1" ht="21.95" customHeight="1">
      <c r="A1" s="224" t="s">
        <v>1808</v>
      </c>
    </row>
    <row r="2" spans="1:1" ht="21.95" customHeight="1">
      <c r="A2" s="224"/>
    </row>
    <row r="3" spans="1:1" ht="20.25" customHeight="1">
      <c r="A3" s="85" t="s">
        <v>1782</v>
      </c>
    </row>
    <row r="4" spans="1:1" ht="20.25" customHeight="1">
      <c r="A4" s="85"/>
    </row>
    <row r="5" spans="1:1" ht="20.25" customHeight="1">
      <c r="A5" s="85" t="s">
        <v>1783</v>
      </c>
    </row>
    <row r="6" spans="1:1" ht="20.25" customHeight="1">
      <c r="A6" s="85"/>
    </row>
    <row r="7" spans="1:1" ht="20.25" customHeight="1">
      <c r="A7" s="85" t="s">
        <v>1784</v>
      </c>
    </row>
    <row r="8" spans="1:1" ht="20.25" customHeight="1">
      <c r="A8" s="85"/>
    </row>
    <row r="9" spans="1:1" ht="20.25" customHeight="1">
      <c r="A9" s="85" t="s">
        <v>1785</v>
      </c>
    </row>
    <row r="10" spans="1:1" ht="20.25" customHeight="1">
      <c r="A10" s="85"/>
    </row>
    <row r="11" spans="1:1" ht="20.25" customHeight="1">
      <c r="A11" s="85" t="s">
        <v>1786</v>
      </c>
    </row>
    <row r="12" spans="1:1" ht="20.25" customHeight="1">
      <c r="A12" s="85"/>
    </row>
    <row r="13" spans="1:1" ht="20.25" customHeight="1">
      <c r="A13" s="85" t="s">
        <v>1787</v>
      </c>
    </row>
    <row r="14" spans="1:1" ht="20.25" customHeight="1">
      <c r="A14" s="85"/>
    </row>
    <row r="15" spans="1:1" ht="20.25" customHeight="1">
      <c r="A15" s="85" t="s">
        <v>1788</v>
      </c>
    </row>
    <row r="16" spans="1:1" ht="20.25" customHeight="1">
      <c r="A16" s="85"/>
    </row>
    <row r="17" spans="1:1" ht="20.25" customHeight="1">
      <c r="A17" s="85" t="s">
        <v>1789</v>
      </c>
    </row>
    <row r="18" spans="1:1" ht="20.25" customHeight="1">
      <c r="A18" s="85"/>
    </row>
    <row r="19" spans="1:1" ht="20.25" customHeight="1">
      <c r="A19" s="85" t="s">
        <v>1790</v>
      </c>
    </row>
    <row r="20" spans="1:1" ht="20.25" customHeight="1">
      <c r="A20" s="85"/>
    </row>
    <row r="21" spans="1:1" ht="20.25" customHeight="1">
      <c r="A21" s="85" t="s">
        <v>1791</v>
      </c>
    </row>
    <row r="22" spans="1:1" ht="20.25" customHeight="1">
      <c r="A22" s="85"/>
    </row>
    <row r="23" spans="1:1" ht="20.25" customHeight="1">
      <c r="A23" s="85" t="s">
        <v>1792</v>
      </c>
    </row>
    <row r="24" spans="1:1" ht="20.25" customHeight="1">
      <c r="A24" s="85"/>
    </row>
    <row r="25" spans="1:1" ht="20.25" customHeight="1">
      <c r="A25" s="85" t="s">
        <v>1793</v>
      </c>
    </row>
    <row r="26" spans="1:1" ht="20.25" customHeight="1">
      <c r="A26" s="85"/>
    </row>
    <row r="27" spans="1:1" ht="20.25" customHeight="1">
      <c r="A27" s="85" t="s">
        <v>1794</v>
      </c>
    </row>
    <row r="28" spans="1:1" ht="20.25" customHeight="1">
      <c r="A28" s="85"/>
    </row>
    <row r="29" spans="1:1" ht="20.25" customHeight="1">
      <c r="A29" s="85" t="s">
        <v>1811</v>
      </c>
    </row>
    <row r="30" spans="1:1" ht="20.25" customHeight="1">
      <c r="A30" s="85"/>
    </row>
    <row r="31" spans="1:1" ht="20.25" customHeight="1">
      <c r="A31" s="85" t="s">
        <v>1810</v>
      </c>
    </row>
    <row r="32" spans="1:1" ht="20.25" customHeight="1">
      <c r="A32" s="85"/>
    </row>
    <row r="33" spans="1:1" ht="20.25" customHeight="1">
      <c r="A33" s="85" t="s">
        <v>1809</v>
      </c>
    </row>
    <row r="34" spans="1:1" ht="20.25" customHeight="1">
      <c r="A34" s="85"/>
    </row>
    <row r="35" spans="1:1" ht="20.25" customHeight="1">
      <c r="A35" s="85" t="s">
        <v>1979</v>
      </c>
    </row>
    <row r="36" spans="1:1" ht="20.25" customHeight="1">
      <c r="A36" s="85"/>
    </row>
    <row r="37" spans="1:1" ht="20.25" customHeight="1">
      <c r="A37" s="85" t="s">
        <v>1978</v>
      </c>
    </row>
    <row r="38" spans="1:1" ht="20.25" customHeight="1">
      <c r="A38" s="85"/>
    </row>
    <row r="39" spans="1:1" ht="20.25" customHeight="1">
      <c r="A39" s="85" t="s">
        <v>1980</v>
      </c>
    </row>
    <row r="40" spans="1:1" ht="20.25" customHeight="1">
      <c r="A40" s="85"/>
    </row>
    <row r="41" spans="1:1" ht="20.25" customHeight="1">
      <c r="A41" s="85" t="s">
        <v>1981</v>
      </c>
    </row>
    <row r="42" spans="1:1" ht="20.25" customHeight="1">
      <c r="A42" s="85"/>
    </row>
    <row r="43" spans="1:1" ht="20.25" customHeight="1">
      <c r="A43" s="85" t="s">
        <v>1982</v>
      </c>
    </row>
    <row r="44" spans="1:1" ht="20.25" customHeight="1">
      <c r="A44" s="85"/>
    </row>
    <row r="45" spans="1:1" ht="20.25" customHeight="1">
      <c r="A45" s="85" t="s">
        <v>1983</v>
      </c>
    </row>
    <row r="46" spans="1:1" ht="20.25" customHeight="1">
      <c r="A46" s="85"/>
    </row>
    <row r="47" spans="1:1" ht="20.25" customHeight="1">
      <c r="A47" s="85" t="s">
        <v>1984</v>
      </c>
    </row>
    <row r="48" spans="1:1" ht="20.25" customHeight="1">
      <c r="A48" s="85"/>
    </row>
  </sheetData>
  <mergeCells count="1">
    <mergeCell ref="A1:A2"/>
  </mergeCells>
  <phoneticPr fontId="37" type="noConversion"/>
  <printOptions horizontalCentered="1"/>
  <pageMargins left="0.70866141732283505" right="0.70866141732283505" top="0.74803149606299202" bottom="0.74803149606299202" header="0.31496062992126" footer="0.31496062992126"/>
  <pageSetup paperSize="9"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145" zoomScaleNormal="145" workbookViewId="0">
      <selection activeCell="Q23" sqref="Q23"/>
    </sheetView>
  </sheetViews>
  <sheetFormatPr defaultColWidth="9" defaultRowHeight="24.95" customHeight="1"/>
  <cols>
    <col min="1" max="1" width="35.625" style="16" customWidth="1"/>
    <col min="2" max="4" width="16.625" style="16" customWidth="1"/>
    <col min="5" max="5" width="5.375" style="112" customWidth="1"/>
    <col min="6" max="16384" width="9" style="16"/>
  </cols>
  <sheetData>
    <row r="1" spans="1:5" ht="24.95" customHeight="1">
      <c r="A1" s="225" t="s">
        <v>1748</v>
      </c>
      <c r="B1" s="225"/>
      <c r="C1" s="225"/>
      <c r="D1" s="225"/>
      <c r="E1" s="107"/>
    </row>
    <row r="2" spans="1:5" ht="24.95" customHeight="1">
      <c r="C2" s="234" t="s">
        <v>424</v>
      </c>
      <c r="D2" s="234"/>
      <c r="E2" s="108"/>
    </row>
    <row r="3" spans="1:5" ht="24.95" customHeight="1">
      <c r="A3" s="48" t="s">
        <v>1995</v>
      </c>
      <c r="B3" s="48" t="s">
        <v>1797</v>
      </c>
      <c r="C3" s="48" t="s">
        <v>1796</v>
      </c>
      <c r="D3" s="48" t="s">
        <v>1802</v>
      </c>
      <c r="E3" s="109"/>
    </row>
    <row r="4" spans="1:5" ht="24.95" customHeight="1">
      <c r="A4" s="13" t="s">
        <v>425</v>
      </c>
      <c r="B4" s="42">
        <v>16553</v>
      </c>
      <c r="C4" s="42">
        <v>15541</v>
      </c>
      <c r="D4" s="51">
        <v>93.886304597353956</v>
      </c>
      <c r="E4" s="110"/>
    </row>
    <row r="5" spans="1:5" ht="24.95" customHeight="1">
      <c r="A5" s="13" t="s">
        <v>426</v>
      </c>
      <c r="B5" s="42">
        <v>844</v>
      </c>
      <c r="C5" s="42">
        <v>713</v>
      </c>
      <c r="D5" s="51">
        <v>84.478672985781984</v>
      </c>
      <c r="E5" s="110"/>
    </row>
    <row r="6" spans="1:5" ht="24.95" customHeight="1">
      <c r="A6" s="13" t="s">
        <v>427</v>
      </c>
      <c r="B6" s="42">
        <v>424302</v>
      </c>
      <c r="C6" s="42">
        <v>395746</v>
      </c>
      <c r="D6" s="51">
        <v>93.269887957162595</v>
      </c>
      <c r="E6" s="110"/>
    </row>
    <row r="7" spans="1:5" ht="24.95" customHeight="1">
      <c r="A7" s="13" t="s">
        <v>428</v>
      </c>
      <c r="B7" s="42">
        <v>10414</v>
      </c>
      <c r="C7" s="42">
        <v>10500</v>
      </c>
      <c r="D7" s="51">
        <v>100.82581140772038</v>
      </c>
      <c r="E7" s="110"/>
    </row>
    <row r="8" spans="1:5" ht="24.95" customHeight="1">
      <c r="A8" s="13" t="s">
        <v>429</v>
      </c>
      <c r="B8" s="42">
        <v>5089</v>
      </c>
      <c r="C8" s="42">
        <v>6500</v>
      </c>
      <c r="D8" s="51">
        <v>127.72646885439183</v>
      </c>
      <c r="E8" s="110"/>
    </row>
    <row r="9" spans="1:5" ht="24.95" customHeight="1">
      <c r="A9" s="13" t="s">
        <v>430</v>
      </c>
      <c r="B9" s="35"/>
      <c r="C9" s="42"/>
      <c r="D9" s="51"/>
      <c r="E9" s="110"/>
    </row>
    <row r="10" spans="1:5" ht="24.95" customHeight="1">
      <c r="A10" s="48" t="s">
        <v>431</v>
      </c>
      <c r="B10" s="43">
        <v>457202</v>
      </c>
      <c r="C10" s="43">
        <v>429000</v>
      </c>
      <c r="D10" s="114">
        <v>93.831610535386986</v>
      </c>
      <c r="E10" s="111"/>
    </row>
  </sheetData>
  <mergeCells count="2">
    <mergeCell ref="A1:D1"/>
    <mergeCell ref="C2:D2"/>
  </mergeCells>
  <phoneticPr fontId="37" type="noConversion"/>
  <printOptions horizontalCentered="1"/>
  <pageMargins left="0.70833333333333304" right="0.70833333333333304" top="0.74791666666666701" bottom="0.74791666666666701" header="0.31458333333333299" footer="0.31458333333333299"/>
  <pageSetup paperSize="9" firstPageNumber="108" orientation="portrait" useFirstPageNumber="1"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C267"/>
  <sheetViews>
    <sheetView showZeros="0" topLeftCell="A246" workbookViewId="0">
      <selection activeCell="H271" sqref="H271"/>
    </sheetView>
  </sheetViews>
  <sheetFormatPr defaultColWidth="9" defaultRowHeight="24.95" customHeight="1"/>
  <cols>
    <col min="1" max="1" width="55.625" style="10" customWidth="1"/>
    <col min="2" max="3" width="18.625" style="37" customWidth="1"/>
    <col min="4" max="16384" width="9" style="10"/>
  </cols>
  <sheetData>
    <row r="1" spans="1:3" ht="24.95" customHeight="1">
      <c r="A1" s="226" t="s">
        <v>1749</v>
      </c>
      <c r="B1" s="226"/>
      <c r="C1" s="226"/>
    </row>
    <row r="2" spans="1:3" s="11" customFormat="1" ht="15" customHeight="1">
      <c r="B2" s="234"/>
      <c r="C2" s="234"/>
    </row>
    <row r="3" spans="1:3" s="24" customFormat="1" ht="32.1" customHeight="1">
      <c r="A3" s="22" t="s">
        <v>1996</v>
      </c>
      <c r="B3" s="113" t="s">
        <v>1796</v>
      </c>
      <c r="C3" s="113" t="s">
        <v>1795</v>
      </c>
    </row>
    <row r="4" spans="1:3" ht="24.6" customHeight="1">
      <c r="A4" s="38" t="s">
        <v>432</v>
      </c>
      <c r="B4" s="20">
        <v>0</v>
      </c>
      <c r="C4" s="20">
        <v>0</v>
      </c>
    </row>
    <row r="5" spans="1:3" ht="24.6" customHeight="1">
      <c r="A5" s="38" t="s">
        <v>433</v>
      </c>
      <c r="B5" s="20">
        <v>0</v>
      </c>
      <c r="C5" s="20">
        <v>0</v>
      </c>
    </row>
    <row r="6" spans="1:3" ht="24.6" customHeight="1">
      <c r="A6" s="40" t="s">
        <v>434</v>
      </c>
      <c r="B6" s="20">
        <v>0</v>
      </c>
      <c r="C6" s="20">
        <v>0</v>
      </c>
    </row>
    <row r="7" spans="1:3" ht="24.6" customHeight="1">
      <c r="A7" s="40" t="s">
        <v>435</v>
      </c>
      <c r="B7" s="20">
        <v>0</v>
      </c>
      <c r="C7" s="20">
        <v>0</v>
      </c>
    </row>
    <row r="8" spans="1:3" ht="24.6" customHeight="1">
      <c r="A8" s="40" t="s">
        <v>436</v>
      </c>
      <c r="B8" s="20">
        <v>0</v>
      </c>
      <c r="C8" s="20">
        <v>0</v>
      </c>
    </row>
    <row r="9" spans="1:3" ht="24.6" customHeight="1">
      <c r="A9" s="40" t="s">
        <v>437</v>
      </c>
      <c r="B9" s="20">
        <v>0</v>
      </c>
      <c r="C9" s="20">
        <v>0</v>
      </c>
    </row>
    <row r="10" spans="1:3" ht="24.6" customHeight="1">
      <c r="A10" s="40" t="s">
        <v>438</v>
      </c>
      <c r="B10" s="20">
        <v>0</v>
      </c>
      <c r="C10" s="20">
        <v>0</v>
      </c>
    </row>
    <row r="11" spans="1:3" ht="24.6" customHeight="1">
      <c r="A11" s="40" t="s">
        <v>439</v>
      </c>
      <c r="B11" s="20">
        <v>0</v>
      </c>
      <c r="C11" s="20">
        <v>0</v>
      </c>
    </row>
    <row r="12" spans="1:3" ht="24.6" customHeight="1">
      <c r="A12" s="38" t="s">
        <v>440</v>
      </c>
      <c r="B12" s="19"/>
      <c r="C12" s="50">
        <v>0</v>
      </c>
    </row>
    <row r="13" spans="1:3" ht="24.6" customHeight="1">
      <c r="A13" s="38" t="s">
        <v>441</v>
      </c>
      <c r="B13" s="19"/>
      <c r="C13" s="50">
        <v>0</v>
      </c>
    </row>
    <row r="14" spans="1:3" ht="24.6" customHeight="1">
      <c r="A14" s="40" t="s">
        <v>442</v>
      </c>
      <c r="B14" s="20">
        <v>0</v>
      </c>
      <c r="C14" s="19"/>
    </row>
    <row r="15" spans="1:3" ht="24.6" customHeight="1">
      <c r="A15" s="40" t="s">
        <v>443</v>
      </c>
      <c r="B15" s="20">
        <v>0</v>
      </c>
      <c r="C15" s="19"/>
    </row>
    <row r="16" spans="1:3" ht="24.6" customHeight="1">
      <c r="A16" s="40" t="s">
        <v>444</v>
      </c>
      <c r="B16" s="20">
        <v>0</v>
      </c>
      <c r="C16" s="19"/>
    </row>
    <row r="17" spans="1:3" ht="24.6" customHeight="1">
      <c r="A17" s="40" t="s">
        <v>445</v>
      </c>
      <c r="B17" s="10"/>
      <c r="C17" s="50">
        <v>0</v>
      </c>
    </row>
    <row r="18" spans="1:3" ht="24.6" customHeight="1">
      <c r="A18" s="38" t="s">
        <v>446</v>
      </c>
      <c r="B18" s="20">
        <v>0</v>
      </c>
      <c r="C18" s="19"/>
    </row>
    <row r="19" spans="1:3" ht="24.6" customHeight="1">
      <c r="A19" s="40" t="s">
        <v>447</v>
      </c>
      <c r="B19" s="20">
        <v>0</v>
      </c>
      <c r="C19" s="19"/>
    </row>
    <row r="20" spans="1:3" ht="24.6" customHeight="1">
      <c r="A20" s="40" t="s">
        <v>448</v>
      </c>
      <c r="B20" s="20">
        <v>0</v>
      </c>
      <c r="C20" s="19"/>
    </row>
    <row r="21" spans="1:3" ht="24.6" customHeight="1">
      <c r="A21" s="40" t="s">
        <v>449</v>
      </c>
      <c r="B21" s="20">
        <v>0</v>
      </c>
      <c r="C21" s="19"/>
    </row>
    <row r="22" spans="1:3" ht="24.6" customHeight="1">
      <c r="A22" s="40" t="s">
        <v>450</v>
      </c>
      <c r="B22" s="20">
        <v>0</v>
      </c>
      <c r="C22" s="19"/>
    </row>
    <row r="23" spans="1:3" ht="24.6" customHeight="1">
      <c r="A23" s="40" t="s">
        <v>451</v>
      </c>
      <c r="B23" s="20">
        <v>0</v>
      </c>
      <c r="C23" s="19"/>
    </row>
    <row r="24" spans="1:3" ht="24.6" customHeight="1">
      <c r="A24" s="38" t="s">
        <v>452</v>
      </c>
      <c r="B24" s="20">
        <v>0</v>
      </c>
      <c r="C24" s="19"/>
    </row>
    <row r="25" spans="1:3" ht="24.6" customHeight="1">
      <c r="A25" s="40" t="s">
        <v>453</v>
      </c>
      <c r="B25" s="20">
        <v>0</v>
      </c>
      <c r="C25" s="19"/>
    </row>
    <row r="26" spans="1:3" ht="24.6" customHeight="1">
      <c r="A26" s="40" t="s">
        <v>454</v>
      </c>
      <c r="B26" s="20">
        <v>0</v>
      </c>
      <c r="C26" s="19"/>
    </row>
    <row r="27" spans="1:3" ht="24.6" customHeight="1">
      <c r="A27" s="38" t="s">
        <v>455</v>
      </c>
      <c r="B27" s="19"/>
      <c r="C27" s="50">
        <v>0</v>
      </c>
    </row>
    <row r="28" spans="1:3" ht="24.6" customHeight="1">
      <c r="A28" s="38" t="s">
        <v>456</v>
      </c>
      <c r="B28" s="19"/>
      <c r="C28" s="50">
        <v>0</v>
      </c>
    </row>
    <row r="29" spans="1:3" ht="24.6" customHeight="1">
      <c r="A29" s="40" t="s">
        <v>457</v>
      </c>
      <c r="B29" s="20"/>
      <c r="C29" s="50">
        <v>0</v>
      </c>
    </row>
    <row r="30" spans="1:3" ht="24.6" customHeight="1">
      <c r="A30" s="40" t="s">
        <v>458</v>
      </c>
      <c r="B30" s="20"/>
      <c r="C30" s="50"/>
    </row>
    <row r="31" spans="1:3" ht="24.6" customHeight="1">
      <c r="A31" s="40" t="s">
        <v>459</v>
      </c>
      <c r="B31" s="20">
        <v>0</v>
      </c>
      <c r="C31" s="19"/>
    </row>
    <row r="32" spans="1:3" ht="24.6" customHeight="1">
      <c r="A32" s="38" t="s">
        <v>460</v>
      </c>
      <c r="B32" s="19"/>
      <c r="C32" s="50"/>
    </row>
    <row r="33" spans="1:3" ht="24.6" customHeight="1">
      <c r="A33" s="40" t="s">
        <v>457</v>
      </c>
      <c r="B33" s="20"/>
      <c r="C33" s="50"/>
    </row>
    <row r="34" spans="1:3" ht="24.6" customHeight="1">
      <c r="A34" s="40" t="s">
        <v>458</v>
      </c>
      <c r="B34" s="20"/>
      <c r="C34" s="50"/>
    </row>
    <row r="35" spans="1:3" ht="24.6" customHeight="1">
      <c r="A35" s="40" t="s">
        <v>461</v>
      </c>
      <c r="B35" s="20">
        <v>0</v>
      </c>
      <c r="C35" s="19"/>
    </row>
    <row r="36" spans="1:3" ht="24.6" customHeight="1">
      <c r="A36" s="38" t="s">
        <v>462</v>
      </c>
      <c r="B36" s="20">
        <v>0</v>
      </c>
      <c r="C36" s="19"/>
    </row>
    <row r="37" spans="1:3" ht="24.6" customHeight="1">
      <c r="A37" s="40" t="s">
        <v>458</v>
      </c>
      <c r="B37" s="20">
        <v>0</v>
      </c>
      <c r="C37" s="19"/>
    </row>
    <row r="38" spans="1:3" ht="24.6" customHeight="1">
      <c r="A38" s="40" t="s">
        <v>463</v>
      </c>
      <c r="B38" s="20">
        <v>0</v>
      </c>
      <c r="C38" s="19"/>
    </row>
    <row r="39" spans="1:3" ht="24.6" customHeight="1">
      <c r="A39" s="38" t="s">
        <v>464</v>
      </c>
      <c r="B39" s="20">
        <v>0</v>
      </c>
      <c r="C39" s="19"/>
    </row>
    <row r="40" spans="1:3" ht="24.6" customHeight="1">
      <c r="A40" s="38" t="s">
        <v>465</v>
      </c>
      <c r="B40" s="20">
        <v>0</v>
      </c>
      <c r="C40" s="19"/>
    </row>
    <row r="41" spans="1:3" ht="24.6" customHeight="1">
      <c r="A41" s="40" t="s">
        <v>466</v>
      </c>
      <c r="B41" s="20">
        <v>0</v>
      </c>
      <c r="C41" s="19"/>
    </row>
    <row r="42" spans="1:3" ht="24.6" customHeight="1">
      <c r="A42" s="40" t="s">
        <v>467</v>
      </c>
      <c r="B42" s="20">
        <v>0</v>
      </c>
      <c r="C42" s="19"/>
    </row>
    <row r="43" spans="1:3" ht="24.6" customHeight="1">
      <c r="A43" s="40" t="s">
        <v>468</v>
      </c>
      <c r="B43" s="20">
        <v>0</v>
      </c>
      <c r="C43" s="19"/>
    </row>
    <row r="44" spans="1:3" ht="24.6" customHeight="1">
      <c r="A44" s="40" t="s">
        <v>469</v>
      </c>
      <c r="B44" s="20">
        <v>0</v>
      </c>
      <c r="C44" s="19"/>
    </row>
    <row r="45" spans="1:3" ht="24.6" customHeight="1">
      <c r="A45" s="38" t="s">
        <v>470</v>
      </c>
      <c r="B45" s="20">
        <v>0</v>
      </c>
      <c r="C45" s="19"/>
    </row>
    <row r="46" spans="1:3" ht="24.6" customHeight="1">
      <c r="A46" s="40" t="s">
        <v>471</v>
      </c>
      <c r="B46" s="20">
        <v>0</v>
      </c>
      <c r="C46" s="19"/>
    </row>
    <row r="47" spans="1:3" ht="24.6" customHeight="1">
      <c r="A47" s="40" t="s">
        <v>472</v>
      </c>
      <c r="B47" s="20">
        <v>0</v>
      </c>
      <c r="C47" s="19"/>
    </row>
    <row r="48" spans="1:3" ht="24.6" customHeight="1">
      <c r="A48" s="40" t="s">
        <v>473</v>
      </c>
      <c r="B48" s="20">
        <v>0</v>
      </c>
      <c r="C48" s="19"/>
    </row>
    <row r="49" spans="1:3" ht="24.6" customHeight="1">
      <c r="A49" s="40" t="s">
        <v>474</v>
      </c>
      <c r="B49" s="20">
        <v>0</v>
      </c>
      <c r="C49" s="19"/>
    </row>
    <row r="50" spans="1:3" ht="24.6" customHeight="1">
      <c r="A50" s="38" t="s">
        <v>475</v>
      </c>
      <c r="B50" s="19">
        <v>370742</v>
      </c>
      <c r="C50" s="50">
        <v>87.452557585478914</v>
      </c>
    </row>
    <row r="51" spans="1:3" ht="24.6" customHeight="1">
      <c r="A51" s="38" t="s">
        <v>476</v>
      </c>
      <c r="B51" s="19">
        <v>350000</v>
      </c>
      <c r="C51" s="50">
        <v>89.255658808768473</v>
      </c>
    </row>
    <row r="52" spans="1:3" ht="24.6" customHeight="1">
      <c r="A52" s="40" t="s">
        <v>477</v>
      </c>
      <c r="B52" s="20">
        <v>50000</v>
      </c>
      <c r="C52" s="51">
        <v>128.3532280836863</v>
      </c>
    </row>
    <row r="53" spans="1:3" ht="24.6" customHeight="1">
      <c r="A53" s="40" t="s">
        <v>478</v>
      </c>
      <c r="B53" s="20">
        <v>300000</v>
      </c>
      <c r="C53" s="51">
        <v>97.999503469182429</v>
      </c>
    </row>
    <row r="54" spans="1:3" ht="24.6" customHeight="1">
      <c r="A54" s="40" t="s">
        <v>479</v>
      </c>
      <c r="B54" s="20"/>
      <c r="C54" s="50">
        <v>0</v>
      </c>
    </row>
    <row r="55" spans="1:3" ht="24.6" customHeight="1">
      <c r="A55" s="40" t="s">
        <v>480</v>
      </c>
      <c r="B55" s="20">
        <v>0</v>
      </c>
      <c r="C55" s="19">
        <v>0</v>
      </c>
    </row>
    <row r="56" spans="1:3" ht="24.6" customHeight="1">
      <c r="A56" s="40" t="s">
        <v>481</v>
      </c>
      <c r="B56" s="20">
        <v>0</v>
      </c>
      <c r="C56" s="19">
        <v>0</v>
      </c>
    </row>
    <row r="57" spans="1:3" ht="24.6" customHeight="1">
      <c r="A57" s="40" t="s">
        <v>482</v>
      </c>
      <c r="B57" s="20">
        <v>0</v>
      </c>
      <c r="C57" s="19"/>
    </row>
    <row r="58" spans="1:3" ht="24.6" customHeight="1">
      <c r="A58" s="40" t="s">
        <v>483</v>
      </c>
      <c r="B58" s="20">
        <v>0</v>
      </c>
      <c r="C58" s="19"/>
    </row>
    <row r="59" spans="1:3" ht="24.6" customHeight="1">
      <c r="A59" s="40" t="s">
        <v>484</v>
      </c>
      <c r="B59" s="20">
        <v>0</v>
      </c>
      <c r="C59" s="19"/>
    </row>
    <row r="60" spans="1:3" ht="24.6" customHeight="1">
      <c r="A60" s="40" t="s">
        <v>485</v>
      </c>
      <c r="B60" s="20"/>
      <c r="C60" s="50">
        <v>0</v>
      </c>
    </row>
    <row r="61" spans="1:3" ht="24.6" customHeight="1">
      <c r="A61" s="40" t="s">
        <v>486</v>
      </c>
      <c r="B61" s="20">
        <v>0</v>
      </c>
      <c r="C61" s="19"/>
    </row>
    <row r="62" spans="1:3" ht="24.6" customHeight="1">
      <c r="A62" s="40" t="s">
        <v>487</v>
      </c>
      <c r="B62" s="20">
        <v>0</v>
      </c>
      <c r="C62" s="19"/>
    </row>
    <row r="63" spans="1:3" ht="24.6" customHeight="1">
      <c r="A63" s="40" t="s">
        <v>488</v>
      </c>
      <c r="B63" s="20">
        <v>0</v>
      </c>
      <c r="C63" s="19">
        <v>0</v>
      </c>
    </row>
    <row r="64" spans="1:3" ht="24.6" customHeight="1">
      <c r="A64" s="38" t="s">
        <v>489</v>
      </c>
      <c r="B64" s="19">
        <v>3029</v>
      </c>
      <c r="C64" s="50">
        <v>88.670960187353629</v>
      </c>
    </row>
    <row r="65" spans="1:3" ht="24.6" customHeight="1">
      <c r="A65" s="40" t="s">
        <v>477</v>
      </c>
      <c r="B65" s="20">
        <v>3029</v>
      </c>
      <c r="C65" s="51">
        <v>88.670960187353629</v>
      </c>
    </row>
    <row r="66" spans="1:3" ht="24.6" customHeight="1">
      <c r="A66" s="40" t="s">
        <v>478</v>
      </c>
      <c r="B66" s="20">
        <v>0</v>
      </c>
      <c r="C66" s="19"/>
    </row>
    <row r="67" spans="1:3" ht="24.6" customHeight="1">
      <c r="A67" s="40" t="s">
        <v>490</v>
      </c>
      <c r="B67" s="20">
        <v>0</v>
      </c>
      <c r="C67" s="19"/>
    </row>
    <row r="68" spans="1:3" ht="24.6" customHeight="1">
      <c r="A68" s="38" t="s">
        <v>491</v>
      </c>
      <c r="B68" s="19">
        <v>713</v>
      </c>
      <c r="C68" s="50">
        <v>448.4276729559748</v>
      </c>
    </row>
    <row r="69" spans="1:3" ht="24.6" customHeight="1">
      <c r="A69" s="38" t="s">
        <v>492</v>
      </c>
      <c r="B69" s="19">
        <v>10500</v>
      </c>
      <c r="C69" s="50">
        <v>235.37323470073974</v>
      </c>
    </row>
    <row r="70" spans="1:3" ht="24.6" customHeight="1">
      <c r="A70" s="40" t="s">
        <v>493</v>
      </c>
      <c r="B70" s="20"/>
      <c r="C70" s="50">
        <v>0</v>
      </c>
    </row>
    <row r="71" spans="1:3" ht="24.6" customHeight="1">
      <c r="A71" s="40" t="s">
        <v>494</v>
      </c>
      <c r="B71" s="20">
        <v>5000</v>
      </c>
      <c r="C71" s="51">
        <v>246.18414574101428</v>
      </c>
    </row>
    <row r="72" spans="1:3" ht="24.6" customHeight="1">
      <c r="A72" s="40" t="s">
        <v>495</v>
      </c>
      <c r="B72" s="20">
        <v>0</v>
      </c>
      <c r="C72" s="19"/>
    </row>
    <row r="73" spans="1:3" ht="24.6" customHeight="1">
      <c r="A73" s="40" t="s">
        <v>496</v>
      </c>
      <c r="B73" s="20">
        <v>0</v>
      </c>
      <c r="C73" s="19"/>
    </row>
    <row r="74" spans="1:3" ht="24.6" customHeight="1">
      <c r="A74" s="40" t="s">
        <v>497</v>
      </c>
      <c r="B74" s="20">
        <v>5500</v>
      </c>
      <c r="C74" s="51">
        <v>235.64695801199656</v>
      </c>
    </row>
    <row r="75" spans="1:3" ht="24.6" customHeight="1">
      <c r="A75" s="38" t="s">
        <v>498</v>
      </c>
      <c r="B75" s="19">
        <v>6500</v>
      </c>
      <c r="C75" s="50">
        <v>88.89496717724289</v>
      </c>
    </row>
    <row r="76" spans="1:3" ht="24.6" customHeight="1">
      <c r="A76" s="40" t="s">
        <v>499</v>
      </c>
      <c r="B76" s="20"/>
      <c r="C76" s="50">
        <v>0</v>
      </c>
    </row>
    <row r="77" spans="1:3" ht="24.6" customHeight="1">
      <c r="A77" s="40" t="s">
        <v>500</v>
      </c>
      <c r="B77" s="20">
        <v>0</v>
      </c>
      <c r="C77" s="19"/>
    </row>
    <row r="78" spans="1:3" ht="24.6" customHeight="1">
      <c r="A78" s="40" t="s">
        <v>501</v>
      </c>
      <c r="B78" s="20">
        <v>6500</v>
      </c>
      <c r="C78" s="51">
        <v>91.911764705882348</v>
      </c>
    </row>
    <row r="79" spans="1:3" ht="24.6" customHeight="1">
      <c r="A79" s="38" t="s">
        <v>502</v>
      </c>
      <c r="B79" s="20">
        <v>0</v>
      </c>
      <c r="C79" s="19"/>
    </row>
    <row r="80" spans="1:3" ht="24.6" customHeight="1">
      <c r="A80" s="40" t="s">
        <v>503</v>
      </c>
      <c r="B80" s="20">
        <v>0</v>
      </c>
      <c r="C80" s="19"/>
    </row>
    <row r="81" spans="1:3" ht="24.6" customHeight="1">
      <c r="A81" s="40" t="s">
        <v>504</v>
      </c>
      <c r="B81" s="20">
        <v>0</v>
      </c>
      <c r="C81" s="19"/>
    </row>
    <row r="82" spans="1:3" ht="24.6" customHeight="1">
      <c r="A82" s="40" t="s">
        <v>505</v>
      </c>
      <c r="B82" s="20">
        <v>0</v>
      </c>
      <c r="C82" s="19"/>
    </row>
    <row r="83" spans="1:3" ht="24.6" customHeight="1">
      <c r="A83" s="38" t="s">
        <v>506</v>
      </c>
      <c r="B83" s="20"/>
      <c r="C83" s="50">
        <v>0</v>
      </c>
    </row>
    <row r="84" spans="1:3" ht="24.6" customHeight="1">
      <c r="A84" s="40" t="s">
        <v>503</v>
      </c>
      <c r="B84" s="20">
        <v>0</v>
      </c>
      <c r="C84" s="19"/>
    </row>
    <row r="85" spans="1:3" ht="24.6" customHeight="1">
      <c r="A85" s="40" t="s">
        <v>504</v>
      </c>
      <c r="B85" s="20">
        <v>0</v>
      </c>
      <c r="C85" s="19"/>
    </row>
    <row r="86" spans="1:3" ht="24.6" customHeight="1">
      <c r="A86" s="40" t="s">
        <v>507</v>
      </c>
      <c r="B86" s="20"/>
      <c r="C86" s="50">
        <v>0</v>
      </c>
    </row>
    <row r="87" spans="1:3" ht="24.6" customHeight="1">
      <c r="A87" s="38" t="s">
        <v>508</v>
      </c>
      <c r="B87" s="20">
        <v>0</v>
      </c>
      <c r="C87" s="19"/>
    </row>
    <row r="88" spans="1:3" ht="24.6" customHeight="1">
      <c r="A88" s="40" t="s">
        <v>509</v>
      </c>
      <c r="B88" s="20">
        <v>0</v>
      </c>
      <c r="C88" s="19"/>
    </row>
    <row r="89" spans="1:3" ht="24.6" customHeight="1">
      <c r="A89" s="40" t="s">
        <v>510</v>
      </c>
      <c r="B89" s="20">
        <v>0</v>
      </c>
      <c r="C89" s="19"/>
    </row>
    <row r="90" spans="1:3" ht="24.6" customHeight="1">
      <c r="A90" s="40" t="s">
        <v>511</v>
      </c>
      <c r="B90" s="20">
        <v>0</v>
      </c>
      <c r="C90" s="19"/>
    </row>
    <row r="91" spans="1:3" ht="24.6" customHeight="1">
      <c r="A91" s="40" t="s">
        <v>512</v>
      </c>
      <c r="B91" s="20">
        <v>0</v>
      </c>
      <c r="C91" s="19"/>
    </row>
    <row r="92" spans="1:3" ht="24.6" customHeight="1">
      <c r="A92" s="40" t="s">
        <v>513</v>
      </c>
      <c r="B92" s="20">
        <v>0</v>
      </c>
      <c r="C92" s="19"/>
    </row>
    <row r="93" spans="1:3" ht="24.6" customHeight="1">
      <c r="A93" s="38" t="s">
        <v>514</v>
      </c>
      <c r="B93" s="19">
        <v>0</v>
      </c>
      <c r="C93" s="19"/>
    </row>
    <row r="94" spans="1:3" ht="24.6" customHeight="1">
      <c r="A94" s="40" t="s">
        <v>515</v>
      </c>
      <c r="B94" s="20">
        <v>0</v>
      </c>
      <c r="C94" s="19"/>
    </row>
    <row r="95" spans="1:3" ht="24.6" customHeight="1">
      <c r="A95" s="40" t="s">
        <v>516</v>
      </c>
      <c r="B95" s="20">
        <v>0</v>
      </c>
      <c r="C95" s="19"/>
    </row>
    <row r="96" spans="1:3" ht="24.6" customHeight="1">
      <c r="A96" s="38" t="s">
        <v>517</v>
      </c>
      <c r="B96" s="19"/>
      <c r="C96" s="50"/>
    </row>
    <row r="97" spans="1:3" ht="24.6" customHeight="1">
      <c r="A97" s="38" t="s">
        <v>518</v>
      </c>
      <c r="B97" s="19"/>
      <c r="C97" s="50"/>
    </row>
    <row r="98" spans="1:3" ht="24.6" customHeight="1">
      <c r="A98" s="40" t="s">
        <v>458</v>
      </c>
      <c r="B98" s="20"/>
      <c r="C98" s="50"/>
    </row>
    <row r="99" spans="1:3" ht="24.6" customHeight="1">
      <c r="A99" s="40" t="s">
        <v>519</v>
      </c>
      <c r="B99" s="20">
        <v>0</v>
      </c>
      <c r="C99" s="19"/>
    </row>
    <row r="100" spans="1:3" ht="24.6" customHeight="1">
      <c r="A100" s="40" t="s">
        <v>520</v>
      </c>
      <c r="B100" s="20">
        <v>0</v>
      </c>
      <c r="C100" s="19"/>
    </row>
    <row r="101" spans="1:3" ht="24.6" customHeight="1">
      <c r="A101" s="40" t="s">
        <v>521</v>
      </c>
      <c r="B101" s="20"/>
      <c r="C101" s="50"/>
    </row>
    <row r="102" spans="1:3" ht="24.6" customHeight="1">
      <c r="A102" s="38" t="s">
        <v>522</v>
      </c>
      <c r="B102" s="20">
        <v>0</v>
      </c>
      <c r="C102" s="19"/>
    </row>
    <row r="103" spans="1:3" ht="24.6" customHeight="1">
      <c r="A103" s="40" t="s">
        <v>458</v>
      </c>
      <c r="B103" s="20">
        <v>0</v>
      </c>
      <c r="C103" s="19"/>
    </row>
    <row r="104" spans="1:3" ht="24.6" customHeight="1">
      <c r="A104" s="40" t="s">
        <v>519</v>
      </c>
      <c r="B104" s="20">
        <v>0</v>
      </c>
      <c r="C104" s="19"/>
    </row>
    <row r="105" spans="1:3" ht="24.6" customHeight="1">
      <c r="A105" s="40" t="s">
        <v>523</v>
      </c>
      <c r="B105" s="20">
        <v>0</v>
      </c>
      <c r="C105" s="19"/>
    </row>
    <row r="106" spans="1:3" ht="24.6" customHeight="1">
      <c r="A106" s="40" t="s">
        <v>524</v>
      </c>
      <c r="B106" s="20">
        <v>0</v>
      </c>
      <c r="C106" s="19"/>
    </row>
    <row r="107" spans="1:3" ht="24.6" customHeight="1">
      <c r="A107" s="38" t="s">
        <v>525</v>
      </c>
      <c r="B107" s="20">
        <v>0</v>
      </c>
      <c r="C107" s="19"/>
    </row>
    <row r="108" spans="1:3" ht="24.6" customHeight="1">
      <c r="A108" s="40" t="s">
        <v>526</v>
      </c>
      <c r="B108" s="20">
        <v>0</v>
      </c>
      <c r="C108" s="19"/>
    </row>
    <row r="109" spans="1:3" ht="24.6" customHeight="1">
      <c r="A109" s="40" t="s">
        <v>527</v>
      </c>
      <c r="B109" s="20">
        <v>0</v>
      </c>
      <c r="C109" s="19"/>
    </row>
    <row r="110" spans="1:3" ht="24.6" customHeight="1">
      <c r="A110" s="40" t="s">
        <v>528</v>
      </c>
      <c r="B110" s="20">
        <v>0</v>
      </c>
      <c r="C110" s="19"/>
    </row>
    <row r="111" spans="1:3" ht="24.6" customHeight="1">
      <c r="A111" s="40" t="s">
        <v>529</v>
      </c>
      <c r="B111" s="20">
        <v>0</v>
      </c>
      <c r="C111" s="19"/>
    </row>
    <row r="112" spans="1:3" ht="24.6" customHeight="1">
      <c r="A112" s="38" t="s">
        <v>530</v>
      </c>
      <c r="B112" s="20">
        <v>0</v>
      </c>
      <c r="C112" s="19"/>
    </row>
    <row r="113" spans="1:3" ht="24.6" customHeight="1">
      <c r="A113" s="40" t="s">
        <v>531</v>
      </c>
      <c r="B113" s="20">
        <v>0</v>
      </c>
      <c r="C113" s="19"/>
    </row>
    <row r="114" spans="1:3" ht="24.6" customHeight="1">
      <c r="A114" s="40" t="s">
        <v>532</v>
      </c>
      <c r="B114" s="20">
        <v>0</v>
      </c>
      <c r="C114" s="19"/>
    </row>
    <row r="115" spans="1:3" ht="24.6" customHeight="1">
      <c r="A115" s="38" t="s">
        <v>533</v>
      </c>
      <c r="B115" s="20">
        <v>0</v>
      </c>
      <c r="C115" s="19"/>
    </row>
    <row r="116" spans="1:3" ht="24.6" customHeight="1">
      <c r="A116" s="40" t="s">
        <v>534</v>
      </c>
      <c r="B116" s="20">
        <v>0</v>
      </c>
      <c r="C116" s="19"/>
    </row>
    <row r="117" spans="1:3" ht="24.6" customHeight="1">
      <c r="A117" s="40" t="s">
        <v>535</v>
      </c>
      <c r="B117" s="20">
        <v>0</v>
      </c>
      <c r="C117" s="19"/>
    </row>
    <row r="118" spans="1:3" ht="24.6" customHeight="1">
      <c r="A118" s="40" t="s">
        <v>536</v>
      </c>
      <c r="B118" s="20">
        <v>0</v>
      </c>
      <c r="C118" s="19"/>
    </row>
    <row r="119" spans="1:3" ht="24.6" customHeight="1">
      <c r="A119" s="40" t="s">
        <v>537</v>
      </c>
      <c r="B119" s="20">
        <v>0</v>
      </c>
      <c r="C119" s="19"/>
    </row>
    <row r="120" spans="1:3" ht="24.6" customHeight="1">
      <c r="A120" s="38" t="s">
        <v>538</v>
      </c>
      <c r="B120" s="20">
        <v>0</v>
      </c>
      <c r="C120" s="19"/>
    </row>
    <row r="121" spans="1:3" ht="24.6" customHeight="1">
      <c r="A121" s="38" t="s">
        <v>539</v>
      </c>
      <c r="B121" s="20">
        <v>0</v>
      </c>
      <c r="C121" s="19"/>
    </row>
    <row r="122" spans="1:3" ht="24.6" customHeight="1">
      <c r="A122" s="40" t="s">
        <v>540</v>
      </c>
      <c r="B122" s="20">
        <v>0</v>
      </c>
      <c r="C122" s="19"/>
    </row>
    <row r="123" spans="1:3" ht="24.6" customHeight="1">
      <c r="A123" s="40" t="s">
        <v>541</v>
      </c>
      <c r="B123" s="20">
        <v>0</v>
      </c>
      <c r="C123" s="19"/>
    </row>
    <row r="124" spans="1:3" ht="24.6" customHeight="1">
      <c r="A124" s="40" t="s">
        <v>542</v>
      </c>
      <c r="B124" s="20">
        <v>0</v>
      </c>
      <c r="C124" s="19"/>
    </row>
    <row r="125" spans="1:3" ht="24.6" customHeight="1">
      <c r="A125" s="40" t="s">
        <v>543</v>
      </c>
      <c r="B125" s="20">
        <v>0</v>
      </c>
      <c r="C125" s="19"/>
    </row>
    <row r="126" spans="1:3" ht="24.6" customHeight="1">
      <c r="A126" s="38" t="s">
        <v>544</v>
      </c>
      <c r="B126" s="20">
        <v>0</v>
      </c>
      <c r="C126" s="19"/>
    </row>
    <row r="127" spans="1:3" ht="24.6" customHeight="1">
      <c r="A127" s="40" t="s">
        <v>542</v>
      </c>
      <c r="B127" s="20">
        <v>0</v>
      </c>
      <c r="C127" s="19"/>
    </row>
    <row r="128" spans="1:3" ht="24.6" customHeight="1">
      <c r="A128" s="40" t="s">
        <v>545</v>
      </c>
      <c r="B128" s="20">
        <v>0</v>
      </c>
      <c r="C128" s="19"/>
    </row>
    <row r="129" spans="1:3" ht="24.6" customHeight="1">
      <c r="A129" s="40" t="s">
        <v>546</v>
      </c>
      <c r="B129" s="20">
        <v>0</v>
      </c>
      <c r="C129" s="19"/>
    </row>
    <row r="130" spans="1:3" ht="24.6" customHeight="1">
      <c r="A130" s="40" t="s">
        <v>547</v>
      </c>
      <c r="B130" s="20">
        <v>0</v>
      </c>
      <c r="C130" s="19"/>
    </row>
    <row r="131" spans="1:3" ht="24.6" customHeight="1">
      <c r="A131" s="38" t="s">
        <v>548</v>
      </c>
      <c r="B131" s="20">
        <v>0</v>
      </c>
      <c r="C131" s="19"/>
    </row>
    <row r="132" spans="1:3" ht="24.6" customHeight="1">
      <c r="A132" s="40" t="s">
        <v>549</v>
      </c>
      <c r="B132" s="20">
        <v>0</v>
      </c>
      <c r="C132" s="19"/>
    </row>
    <row r="133" spans="1:3" ht="24.6" customHeight="1">
      <c r="A133" s="40" t="s">
        <v>550</v>
      </c>
      <c r="B133" s="20">
        <v>0</v>
      </c>
      <c r="C133" s="19"/>
    </row>
    <row r="134" spans="1:3" ht="24.6" customHeight="1">
      <c r="A134" s="40" t="s">
        <v>551</v>
      </c>
      <c r="B134" s="20">
        <v>0</v>
      </c>
      <c r="C134" s="19"/>
    </row>
    <row r="135" spans="1:3" ht="24.6" customHeight="1">
      <c r="A135" s="40" t="s">
        <v>552</v>
      </c>
      <c r="B135" s="20">
        <v>0</v>
      </c>
      <c r="C135" s="19"/>
    </row>
    <row r="136" spans="1:3" ht="24.6" customHeight="1">
      <c r="A136" s="38" t="s">
        <v>553</v>
      </c>
      <c r="B136" s="20">
        <v>0</v>
      </c>
      <c r="C136" s="19"/>
    </row>
    <row r="137" spans="1:3" ht="24.6" customHeight="1">
      <c r="A137" s="40" t="s">
        <v>554</v>
      </c>
      <c r="B137" s="20">
        <v>0</v>
      </c>
      <c r="C137" s="19"/>
    </row>
    <row r="138" spans="1:3" ht="24.6" customHeight="1">
      <c r="A138" s="40" t="s">
        <v>555</v>
      </c>
      <c r="B138" s="20">
        <v>0</v>
      </c>
      <c r="C138" s="19"/>
    </row>
    <row r="139" spans="1:3" ht="24.6" customHeight="1">
      <c r="A139" s="40" t="s">
        <v>556</v>
      </c>
      <c r="B139" s="20">
        <v>0</v>
      </c>
      <c r="C139" s="19"/>
    </row>
    <row r="140" spans="1:3" ht="24.6" customHeight="1">
      <c r="A140" s="40" t="s">
        <v>557</v>
      </c>
      <c r="B140" s="20">
        <v>0</v>
      </c>
      <c r="C140" s="19"/>
    </row>
    <row r="141" spans="1:3" ht="24.6" customHeight="1">
      <c r="A141" s="40" t="s">
        <v>558</v>
      </c>
      <c r="B141" s="20">
        <v>0</v>
      </c>
      <c r="C141" s="19"/>
    </row>
    <row r="142" spans="1:3" ht="24.6" customHeight="1">
      <c r="A142" s="40" t="s">
        <v>559</v>
      </c>
      <c r="B142" s="20">
        <v>0</v>
      </c>
      <c r="C142" s="19"/>
    </row>
    <row r="143" spans="1:3" ht="24.6" customHeight="1">
      <c r="A143" s="40" t="s">
        <v>560</v>
      </c>
      <c r="B143" s="20">
        <v>0</v>
      </c>
      <c r="C143" s="19"/>
    </row>
    <row r="144" spans="1:3" ht="24.6" customHeight="1">
      <c r="A144" s="40" t="s">
        <v>561</v>
      </c>
      <c r="B144" s="20">
        <v>0</v>
      </c>
      <c r="C144" s="19"/>
    </row>
    <row r="145" spans="1:3" ht="24.6" customHeight="1">
      <c r="A145" s="38" t="s">
        <v>562</v>
      </c>
      <c r="B145" s="20">
        <v>0</v>
      </c>
      <c r="C145" s="19"/>
    </row>
    <row r="146" spans="1:3" ht="24.6" customHeight="1">
      <c r="A146" s="40" t="s">
        <v>563</v>
      </c>
      <c r="B146" s="20">
        <v>0</v>
      </c>
      <c r="C146" s="19"/>
    </row>
    <row r="147" spans="1:3" ht="24.6" customHeight="1">
      <c r="A147" s="40" t="s">
        <v>564</v>
      </c>
      <c r="B147" s="20">
        <v>0</v>
      </c>
      <c r="C147" s="19"/>
    </row>
    <row r="148" spans="1:3" ht="24.6" customHeight="1">
      <c r="A148" s="40" t="s">
        <v>565</v>
      </c>
      <c r="B148" s="20">
        <v>0</v>
      </c>
      <c r="C148" s="19"/>
    </row>
    <row r="149" spans="1:3" ht="24.6" customHeight="1">
      <c r="A149" s="40" t="s">
        <v>566</v>
      </c>
      <c r="B149" s="20">
        <v>0</v>
      </c>
      <c r="C149" s="19"/>
    </row>
    <row r="150" spans="1:3" ht="24.6" customHeight="1">
      <c r="A150" s="40" t="s">
        <v>567</v>
      </c>
      <c r="B150" s="20">
        <v>0</v>
      </c>
      <c r="C150" s="19"/>
    </row>
    <row r="151" spans="1:3" ht="24.6" customHeight="1">
      <c r="A151" s="40" t="s">
        <v>568</v>
      </c>
      <c r="B151" s="20">
        <v>0</v>
      </c>
      <c r="C151" s="19"/>
    </row>
    <row r="152" spans="1:3" ht="24.6" customHeight="1">
      <c r="A152" s="38" t="s">
        <v>569</v>
      </c>
      <c r="B152" s="20">
        <v>0</v>
      </c>
      <c r="C152" s="19"/>
    </row>
    <row r="153" spans="1:3" ht="24.6" customHeight="1">
      <c r="A153" s="40" t="s">
        <v>570</v>
      </c>
      <c r="B153" s="20">
        <v>0</v>
      </c>
      <c r="C153" s="19"/>
    </row>
    <row r="154" spans="1:3" ht="24.6" customHeight="1">
      <c r="A154" s="40" t="s">
        <v>571</v>
      </c>
      <c r="B154" s="20">
        <v>0</v>
      </c>
      <c r="C154" s="19"/>
    </row>
    <row r="155" spans="1:3" ht="24.6" customHeight="1">
      <c r="A155" s="40" t="s">
        <v>572</v>
      </c>
      <c r="B155" s="20">
        <v>0</v>
      </c>
      <c r="C155" s="19"/>
    </row>
    <row r="156" spans="1:3" ht="24.6" customHeight="1">
      <c r="A156" s="40" t="s">
        <v>573</v>
      </c>
      <c r="B156" s="20">
        <v>0</v>
      </c>
      <c r="C156" s="19"/>
    </row>
    <row r="157" spans="1:3" ht="24.6" customHeight="1">
      <c r="A157" s="40" t="s">
        <v>574</v>
      </c>
      <c r="B157" s="20">
        <v>0</v>
      </c>
      <c r="C157" s="19"/>
    </row>
    <row r="158" spans="1:3" ht="24.6" customHeight="1">
      <c r="A158" s="40" t="s">
        <v>575</v>
      </c>
      <c r="B158" s="20">
        <v>0</v>
      </c>
      <c r="C158" s="19"/>
    </row>
    <row r="159" spans="1:3" ht="24.6" customHeight="1">
      <c r="A159" s="40" t="s">
        <v>576</v>
      </c>
      <c r="B159" s="20">
        <v>0</v>
      </c>
      <c r="C159" s="19"/>
    </row>
    <row r="160" spans="1:3" ht="24.6" customHeight="1">
      <c r="A160" s="40" t="s">
        <v>577</v>
      </c>
      <c r="B160" s="20">
        <v>0</v>
      </c>
      <c r="C160" s="19"/>
    </row>
    <row r="161" spans="1:3" ht="24.6" customHeight="1">
      <c r="A161" s="38" t="s">
        <v>578</v>
      </c>
      <c r="B161" s="20">
        <v>0</v>
      </c>
      <c r="C161" s="19"/>
    </row>
    <row r="162" spans="1:3" ht="24.6" customHeight="1">
      <c r="A162" s="40" t="s">
        <v>579</v>
      </c>
      <c r="B162" s="20">
        <v>0</v>
      </c>
      <c r="C162" s="19"/>
    </row>
    <row r="163" spans="1:3" ht="24.6" customHeight="1">
      <c r="A163" s="40" t="s">
        <v>580</v>
      </c>
      <c r="B163" s="20">
        <v>0</v>
      </c>
      <c r="C163" s="19"/>
    </row>
    <row r="164" spans="1:3" ht="24.6" customHeight="1">
      <c r="A164" s="38" t="s">
        <v>581</v>
      </c>
      <c r="B164" s="20">
        <v>0</v>
      </c>
      <c r="C164" s="19"/>
    </row>
    <row r="165" spans="1:3" ht="24.6" customHeight="1">
      <c r="A165" s="40" t="s">
        <v>579</v>
      </c>
      <c r="B165" s="20">
        <v>0</v>
      </c>
      <c r="C165" s="19"/>
    </row>
    <row r="166" spans="1:3" ht="24.6" customHeight="1">
      <c r="A166" s="40" t="s">
        <v>582</v>
      </c>
      <c r="B166" s="20">
        <v>0</v>
      </c>
      <c r="C166" s="19"/>
    </row>
    <row r="167" spans="1:3" ht="24.6" customHeight="1">
      <c r="A167" s="38" t="s">
        <v>583</v>
      </c>
      <c r="B167" s="20">
        <v>0</v>
      </c>
      <c r="C167" s="19"/>
    </row>
    <row r="168" spans="1:3" ht="24.6" customHeight="1">
      <c r="A168" s="38" t="s">
        <v>584</v>
      </c>
      <c r="B168" s="20">
        <v>0</v>
      </c>
      <c r="C168" s="19"/>
    </row>
    <row r="169" spans="1:3" ht="24.6" customHeight="1">
      <c r="A169" s="40" t="s">
        <v>585</v>
      </c>
      <c r="B169" s="20">
        <v>0</v>
      </c>
      <c r="C169" s="19"/>
    </row>
    <row r="170" spans="1:3" ht="24.6" customHeight="1">
      <c r="A170" s="40" t="s">
        <v>586</v>
      </c>
      <c r="B170" s="20">
        <v>0</v>
      </c>
      <c r="C170" s="19"/>
    </row>
    <row r="171" spans="1:3" ht="24.6" customHeight="1">
      <c r="A171" s="40" t="s">
        <v>587</v>
      </c>
      <c r="B171" s="20">
        <v>0</v>
      </c>
      <c r="C171" s="19"/>
    </row>
    <row r="172" spans="1:3" ht="24.6" customHeight="1">
      <c r="A172" s="38" t="s">
        <v>588</v>
      </c>
      <c r="B172" s="20">
        <v>0</v>
      </c>
      <c r="C172" s="19"/>
    </row>
    <row r="173" spans="1:3" ht="24.6" customHeight="1">
      <c r="A173" s="38" t="s">
        <v>589</v>
      </c>
      <c r="B173" s="20">
        <v>0</v>
      </c>
      <c r="C173" s="19"/>
    </row>
    <row r="174" spans="1:3" ht="24.6" customHeight="1">
      <c r="A174" s="40" t="s">
        <v>590</v>
      </c>
      <c r="B174" s="20">
        <v>0</v>
      </c>
      <c r="C174" s="19"/>
    </row>
    <row r="175" spans="1:3" ht="24.6" customHeight="1">
      <c r="A175" s="40" t="s">
        <v>591</v>
      </c>
      <c r="B175" s="20">
        <v>0</v>
      </c>
      <c r="C175" s="19"/>
    </row>
    <row r="176" spans="1:3" ht="24.6" customHeight="1">
      <c r="A176" s="40" t="s">
        <v>592</v>
      </c>
      <c r="B176" s="20">
        <v>0</v>
      </c>
      <c r="C176" s="19"/>
    </row>
    <row r="177" spans="1:3" ht="24.6" customHeight="1">
      <c r="A177" s="38" t="s">
        <v>593</v>
      </c>
      <c r="B177" s="20">
        <v>0</v>
      </c>
      <c r="C177" s="19"/>
    </row>
    <row r="178" spans="1:3" ht="24.6" customHeight="1">
      <c r="A178" s="38" t="s">
        <v>594</v>
      </c>
      <c r="B178" s="20">
        <v>0</v>
      </c>
      <c r="C178" s="19"/>
    </row>
    <row r="179" spans="1:3" ht="24.6" customHeight="1">
      <c r="A179" s="40" t="s">
        <v>595</v>
      </c>
      <c r="B179" s="20">
        <v>0</v>
      </c>
      <c r="C179" s="19"/>
    </row>
    <row r="180" spans="1:3" ht="24.6" customHeight="1">
      <c r="A180" s="40" t="s">
        <v>596</v>
      </c>
      <c r="B180" s="20">
        <v>0</v>
      </c>
      <c r="C180" s="19"/>
    </row>
    <row r="181" spans="1:3" ht="24.6" customHeight="1">
      <c r="A181" s="38" t="s">
        <v>597</v>
      </c>
      <c r="B181" s="19"/>
      <c r="C181" s="50">
        <v>0</v>
      </c>
    </row>
    <row r="182" spans="1:3" ht="24.6" customHeight="1">
      <c r="A182" s="38" t="s">
        <v>598</v>
      </c>
      <c r="B182" s="19"/>
      <c r="C182" s="50">
        <v>0</v>
      </c>
    </row>
    <row r="183" spans="1:3" ht="24.6" customHeight="1">
      <c r="A183" s="40" t="s">
        <v>599</v>
      </c>
      <c r="B183" s="20">
        <v>0</v>
      </c>
      <c r="C183" s="19"/>
    </row>
    <row r="184" spans="1:3" ht="24.6" customHeight="1">
      <c r="A184" s="40" t="s">
        <v>600</v>
      </c>
      <c r="B184" s="20"/>
      <c r="C184" s="50">
        <v>0</v>
      </c>
    </row>
    <row r="185" spans="1:3" ht="24.6" customHeight="1">
      <c r="A185" s="40" t="s">
        <v>601</v>
      </c>
      <c r="B185" s="20">
        <v>0</v>
      </c>
      <c r="C185" s="19"/>
    </row>
    <row r="186" spans="1:3" ht="24.6" customHeight="1">
      <c r="A186" s="38" t="s">
        <v>602</v>
      </c>
      <c r="B186" s="20">
        <v>0</v>
      </c>
      <c r="C186" s="19"/>
    </row>
    <row r="187" spans="1:3" ht="24.6" customHeight="1">
      <c r="A187" s="40" t="s">
        <v>603</v>
      </c>
      <c r="B187" s="20">
        <v>0</v>
      </c>
      <c r="C187" s="19"/>
    </row>
    <row r="188" spans="1:3" ht="24.6" customHeight="1">
      <c r="A188" s="40" t="s">
        <v>604</v>
      </c>
      <c r="B188" s="20">
        <v>0</v>
      </c>
      <c r="C188" s="19"/>
    </row>
    <row r="189" spans="1:3" ht="24.6" customHeight="1">
      <c r="A189" s="40" t="s">
        <v>605</v>
      </c>
      <c r="B189" s="20">
        <v>0</v>
      </c>
      <c r="C189" s="19"/>
    </row>
    <row r="190" spans="1:3" ht="24.6" customHeight="1">
      <c r="A190" s="40" t="s">
        <v>606</v>
      </c>
      <c r="B190" s="20">
        <v>0</v>
      </c>
      <c r="C190" s="19"/>
    </row>
    <row r="191" spans="1:3" ht="24.6" customHeight="1">
      <c r="A191" s="40" t="s">
        <v>607</v>
      </c>
      <c r="B191" s="20">
        <v>0</v>
      </c>
      <c r="C191" s="19"/>
    </row>
    <row r="192" spans="1:3" ht="24.6" customHeight="1">
      <c r="A192" s="40" t="s">
        <v>608</v>
      </c>
      <c r="B192" s="20">
        <v>0</v>
      </c>
      <c r="C192" s="19"/>
    </row>
    <row r="193" spans="1:3" ht="24.6" customHeight="1">
      <c r="A193" s="40" t="s">
        <v>609</v>
      </c>
      <c r="B193" s="20">
        <v>0</v>
      </c>
      <c r="C193" s="19"/>
    </row>
    <row r="194" spans="1:3" ht="24.6" customHeight="1">
      <c r="A194" s="40" t="s">
        <v>610</v>
      </c>
      <c r="B194" s="20">
        <v>0</v>
      </c>
      <c r="C194" s="19"/>
    </row>
    <row r="195" spans="1:3" ht="24.6" customHeight="1">
      <c r="A195" s="38" t="s">
        <v>611</v>
      </c>
      <c r="B195" s="19"/>
      <c r="C195" s="50">
        <v>0</v>
      </c>
    </row>
    <row r="196" spans="1:3" ht="24.6" customHeight="1">
      <c r="A196" s="40" t="s">
        <v>612</v>
      </c>
      <c r="B196" s="20">
        <v>0</v>
      </c>
      <c r="C196" s="19"/>
    </row>
    <row r="197" spans="1:3" ht="24.6" customHeight="1">
      <c r="A197" s="40" t="s">
        <v>613</v>
      </c>
      <c r="B197" s="20"/>
      <c r="C197" s="50">
        <v>0</v>
      </c>
    </row>
    <row r="198" spans="1:3" ht="24.6" customHeight="1">
      <c r="A198" s="40" t="s">
        <v>614</v>
      </c>
      <c r="B198" s="20"/>
      <c r="C198" s="50">
        <v>0</v>
      </c>
    </row>
    <row r="199" spans="1:3" ht="24.6" customHeight="1">
      <c r="A199" s="40" t="s">
        <v>615</v>
      </c>
      <c r="B199" s="20">
        <v>0</v>
      </c>
      <c r="C199" s="19"/>
    </row>
    <row r="200" spans="1:3" ht="24.6" customHeight="1">
      <c r="A200" s="40" t="s">
        <v>616</v>
      </c>
      <c r="B200" s="20">
        <v>0</v>
      </c>
      <c r="C200" s="19"/>
    </row>
    <row r="201" spans="1:3" ht="24.6" customHeight="1">
      <c r="A201" s="40" t="s">
        <v>617</v>
      </c>
      <c r="B201" s="20"/>
      <c r="C201" s="50">
        <v>0</v>
      </c>
    </row>
    <row r="202" spans="1:3" ht="24.6" customHeight="1">
      <c r="A202" s="40" t="s">
        <v>618</v>
      </c>
      <c r="B202" s="20">
        <v>0</v>
      </c>
      <c r="C202" s="19"/>
    </row>
    <row r="203" spans="1:3" ht="24.6" customHeight="1">
      <c r="A203" s="40" t="s">
        <v>619</v>
      </c>
      <c r="B203" s="20">
        <v>0</v>
      </c>
      <c r="C203" s="19"/>
    </row>
    <row r="204" spans="1:3" ht="24.6" customHeight="1">
      <c r="A204" s="40" t="s">
        <v>620</v>
      </c>
      <c r="B204" s="20">
        <v>0</v>
      </c>
      <c r="C204" s="19"/>
    </row>
    <row r="205" spans="1:3" ht="24.6" customHeight="1">
      <c r="A205" s="40" t="s">
        <v>621</v>
      </c>
      <c r="B205" s="20">
        <v>0</v>
      </c>
      <c r="C205" s="19">
        <v>0</v>
      </c>
    </row>
    <row r="206" spans="1:3" ht="24.6" customHeight="1">
      <c r="A206" s="40" t="s">
        <v>622</v>
      </c>
      <c r="B206" s="20">
        <v>0</v>
      </c>
      <c r="C206" s="19">
        <v>0</v>
      </c>
    </row>
    <row r="207" spans="1:3" ht="24.6" customHeight="1">
      <c r="A207" s="38" t="s">
        <v>623</v>
      </c>
      <c r="B207" s="19"/>
      <c r="C207" s="50">
        <v>0</v>
      </c>
    </row>
    <row r="208" spans="1:3" ht="24.6" customHeight="1">
      <c r="A208" s="38" t="s">
        <v>624</v>
      </c>
      <c r="B208" s="19"/>
      <c r="C208" s="50">
        <v>0</v>
      </c>
    </row>
    <row r="209" spans="1:3" ht="24.6" customHeight="1">
      <c r="A209" s="40" t="s">
        <v>625</v>
      </c>
      <c r="B209" s="20">
        <v>0</v>
      </c>
      <c r="C209" s="19"/>
    </row>
    <row r="210" spans="1:3" ht="24.6" customHeight="1">
      <c r="A210" s="40" t="s">
        <v>626</v>
      </c>
      <c r="B210" s="20">
        <v>0</v>
      </c>
      <c r="C210" s="19"/>
    </row>
    <row r="211" spans="1:3" ht="24.6" customHeight="1">
      <c r="A211" s="40" t="s">
        <v>627</v>
      </c>
      <c r="B211" s="20">
        <v>0</v>
      </c>
      <c r="C211" s="19"/>
    </row>
    <row r="212" spans="1:3" ht="24.6" customHeight="1">
      <c r="A212" s="40" t="s">
        <v>628</v>
      </c>
      <c r="B212" s="20"/>
      <c r="C212" s="50">
        <v>0</v>
      </c>
    </row>
    <row r="213" spans="1:3" ht="24.6" customHeight="1">
      <c r="A213" s="40" t="s">
        <v>629</v>
      </c>
      <c r="B213" s="20">
        <v>0</v>
      </c>
      <c r="C213" s="19"/>
    </row>
    <row r="214" spans="1:3" ht="24.6" customHeight="1">
      <c r="A214" s="40" t="s">
        <v>630</v>
      </c>
      <c r="B214" s="20">
        <v>0</v>
      </c>
      <c r="C214" s="19"/>
    </row>
    <row r="215" spans="1:3" ht="24.6" customHeight="1">
      <c r="A215" s="40" t="s">
        <v>631</v>
      </c>
      <c r="B215" s="20">
        <v>0</v>
      </c>
      <c r="C215" s="19"/>
    </row>
    <row r="216" spans="1:3" ht="24.6" customHeight="1">
      <c r="A216" s="40" t="s">
        <v>632</v>
      </c>
      <c r="B216" s="20">
        <v>0</v>
      </c>
      <c r="C216" s="19"/>
    </row>
    <row r="217" spans="1:3" ht="24.6" customHeight="1">
      <c r="A217" s="40" t="s">
        <v>633</v>
      </c>
      <c r="B217" s="20">
        <v>0</v>
      </c>
      <c r="C217" s="19"/>
    </row>
    <row r="218" spans="1:3" ht="24.6" customHeight="1">
      <c r="A218" s="40" t="s">
        <v>634</v>
      </c>
      <c r="B218" s="20">
        <v>0</v>
      </c>
      <c r="C218" s="19"/>
    </row>
    <row r="219" spans="1:3" ht="24.6" customHeight="1">
      <c r="A219" s="40" t="s">
        <v>635</v>
      </c>
      <c r="B219" s="20">
        <v>0</v>
      </c>
      <c r="C219" s="19"/>
    </row>
    <row r="220" spans="1:3" ht="24.6" customHeight="1">
      <c r="A220" s="40" t="s">
        <v>636</v>
      </c>
      <c r="B220" s="20">
        <v>0</v>
      </c>
      <c r="C220" s="19"/>
    </row>
    <row r="221" spans="1:3" ht="24.6" customHeight="1">
      <c r="A221" s="40" t="s">
        <v>637</v>
      </c>
      <c r="B221" s="20"/>
      <c r="C221" s="50">
        <v>0</v>
      </c>
    </row>
    <row r="222" spans="1:3" ht="24.6" customHeight="1">
      <c r="A222" s="40" t="s">
        <v>638</v>
      </c>
      <c r="B222" s="20">
        <v>0</v>
      </c>
      <c r="C222" s="19"/>
    </row>
    <row r="223" spans="1:3" ht="24.6" customHeight="1">
      <c r="A223" s="40" t="s">
        <v>639</v>
      </c>
      <c r="B223" s="20">
        <v>0</v>
      </c>
      <c r="C223" s="19"/>
    </row>
    <row r="224" spans="1:3" ht="24.6" customHeight="1">
      <c r="A224" s="40" t="s">
        <v>640</v>
      </c>
      <c r="B224" s="20">
        <v>0</v>
      </c>
      <c r="C224" s="19"/>
    </row>
    <row r="225" spans="1:3" ht="24.6" customHeight="1">
      <c r="A225" s="40" t="s">
        <v>641</v>
      </c>
      <c r="B225" s="20">
        <v>0</v>
      </c>
      <c r="C225" s="19">
        <v>0</v>
      </c>
    </row>
    <row r="226" spans="1:3" ht="24.6" customHeight="1">
      <c r="A226" s="38" t="s">
        <v>642</v>
      </c>
      <c r="B226" s="19"/>
      <c r="C226" s="50">
        <v>0</v>
      </c>
    </row>
    <row r="227" spans="1:3" ht="24.6" customHeight="1">
      <c r="A227" s="38" t="s">
        <v>643</v>
      </c>
      <c r="B227" s="19"/>
      <c r="C227" s="50">
        <v>0</v>
      </c>
    </row>
    <row r="228" spans="1:3" ht="24.6" customHeight="1">
      <c r="A228" s="40" t="s">
        <v>644</v>
      </c>
      <c r="B228" s="20">
        <v>0</v>
      </c>
      <c r="C228" s="19"/>
    </row>
    <row r="229" spans="1:3" ht="24.6" customHeight="1">
      <c r="A229" s="40" t="s">
        <v>645</v>
      </c>
      <c r="B229" s="20">
        <v>0</v>
      </c>
      <c r="C229" s="19"/>
    </row>
    <row r="230" spans="1:3" ht="24.6" customHeight="1">
      <c r="A230" s="40" t="s">
        <v>646</v>
      </c>
      <c r="B230" s="20">
        <v>0</v>
      </c>
      <c r="C230" s="19"/>
    </row>
    <row r="231" spans="1:3" ht="24.6" customHeight="1">
      <c r="A231" s="40" t="s">
        <v>647</v>
      </c>
      <c r="B231" s="20"/>
      <c r="C231" s="50">
        <v>0</v>
      </c>
    </row>
    <row r="232" spans="1:3" ht="24.6" customHeight="1">
      <c r="A232" s="40" t="s">
        <v>648</v>
      </c>
      <c r="B232" s="20">
        <v>0</v>
      </c>
      <c r="C232" s="19"/>
    </row>
    <row r="233" spans="1:3" ht="24.6" customHeight="1">
      <c r="A233" s="40" t="s">
        <v>649</v>
      </c>
      <c r="B233" s="20">
        <v>0</v>
      </c>
      <c r="C233" s="19"/>
    </row>
    <row r="234" spans="1:3" ht="24.6" customHeight="1">
      <c r="A234" s="40" t="s">
        <v>650</v>
      </c>
      <c r="B234" s="20">
        <v>0</v>
      </c>
      <c r="C234" s="19"/>
    </row>
    <row r="235" spans="1:3" ht="24.6" customHeight="1">
      <c r="A235" s="40" t="s">
        <v>651</v>
      </c>
      <c r="B235" s="20">
        <v>0</v>
      </c>
      <c r="C235" s="19"/>
    </row>
    <row r="236" spans="1:3" ht="24.6" customHeight="1">
      <c r="A236" s="40" t="s">
        <v>652</v>
      </c>
      <c r="B236" s="20">
        <v>0</v>
      </c>
      <c r="C236" s="19"/>
    </row>
    <row r="237" spans="1:3" ht="24.6" customHeight="1">
      <c r="A237" s="40" t="s">
        <v>653</v>
      </c>
      <c r="B237" s="20">
        <v>0</v>
      </c>
      <c r="C237" s="19"/>
    </row>
    <row r="238" spans="1:3" ht="24.6" customHeight="1">
      <c r="A238" s="40" t="s">
        <v>654</v>
      </c>
      <c r="B238" s="20">
        <v>0</v>
      </c>
      <c r="C238" s="19"/>
    </row>
    <row r="239" spans="1:3" ht="24.6" customHeight="1">
      <c r="A239" s="40" t="s">
        <v>655</v>
      </c>
      <c r="B239" s="20">
        <v>0</v>
      </c>
      <c r="C239" s="19"/>
    </row>
    <row r="240" spans="1:3" ht="24.6" customHeight="1">
      <c r="A240" s="40" t="s">
        <v>656</v>
      </c>
      <c r="B240" s="20">
        <v>0</v>
      </c>
      <c r="C240" s="19"/>
    </row>
    <row r="241" spans="1:3" ht="24.6" customHeight="1">
      <c r="A241" s="40" t="s">
        <v>657</v>
      </c>
      <c r="B241" s="20">
        <v>0</v>
      </c>
      <c r="C241" s="19"/>
    </row>
    <row r="242" spans="1:3" ht="24.6" customHeight="1">
      <c r="A242" s="40" t="s">
        <v>658</v>
      </c>
      <c r="B242" s="20">
        <v>0</v>
      </c>
      <c r="C242" s="19"/>
    </row>
    <row r="243" spans="1:3" ht="24.6" customHeight="1">
      <c r="A243" s="40" t="s">
        <v>659</v>
      </c>
      <c r="B243" s="20">
        <v>0</v>
      </c>
      <c r="C243" s="19"/>
    </row>
    <row r="244" spans="1:3" ht="24.6" customHeight="1">
      <c r="A244" s="40" t="s">
        <v>660</v>
      </c>
      <c r="B244" s="20">
        <v>0</v>
      </c>
      <c r="C244" s="19"/>
    </row>
    <row r="245" spans="1:3" ht="24.6" customHeight="1">
      <c r="A245" s="38" t="s">
        <v>661</v>
      </c>
      <c r="B245" s="19">
        <v>0</v>
      </c>
      <c r="C245" s="19"/>
    </row>
    <row r="246" spans="1:3" ht="24.6" customHeight="1">
      <c r="A246" s="38" t="s">
        <v>662</v>
      </c>
      <c r="B246" s="19">
        <v>0</v>
      </c>
      <c r="C246" s="19"/>
    </row>
    <row r="247" spans="1:3" ht="24.6" customHeight="1">
      <c r="A247" s="40" t="s">
        <v>663</v>
      </c>
      <c r="B247" s="20">
        <v>0</v>
      </c>
      <c r="C247" s="19"/>
    </row>
    <row r="248" spans="1:3" ht="24.6" customHeight="1">
      <c r="A248" s="40" t="s">
        <v>664</v>
      </c>
      <c r="B248" s="20">
        <v>0</v>
      </c>
      <c r="C248" s="19"/>
    </row>
    <row r="249" spans="1:3" ht="24.6" customHeight="1">
      <c r="A249" s="40" t="s">
        <v>665</v>
      </c>
      <c r="B249" s="20">
        <v>0</v>
      </c>
      <c r="C249" s="19"/>
    </row>
    <row r="250" spans="1:3" ht="24.6" customHeight="1">
      <c r="A250" s="40" t="s">
        <v>666</v>
      </c>
      <c r="B250" s="20">
        <v>0</v>
      </c>
      <c r="C250" s="19"/>
    </row>
    <row r="251" spans="1:3" ht="24.6" customHeight="1">
      <c r="A251" s="40" t="s">
        <v>667</v>
      </c>
      <c r="B251" s="20">
        <v>0</v>
      </c>
      <c r="C251" s="19"/>
    </row>
    <row r="252" spans="1:3" ht="24.6" customHeight="1">
      <c r="A252" s="40" t="s">
        <v>668</v>
      </c>
      <c r="B252" s="20">
        <v>0</v>
      </c>
      <c r="C252" s="19"/>
    </row>
    <row r="253" spans="1:3" ht="24.6" customHeight="1">
      <c r="A253" s="40" t="s">
        <v>669</v>
      </c>
      <c r="B253" s="20">
        <v>0</v>
      </c>
      <c r="C253" s="19"/>
    </row>
    <row r="254" spans="1:3" ht="24.6" customHeight="1">
      <c r="A254" s="40" t="s">
        <v>670</v>
      </c>
      <c r="B254" s="20">
        <v>0</v>
      </c>
      <c r="C254" s="19"/>
    </row>
    <row r="255" spans="1:3" ht="24.6" customHeight="1">
      <c r="A255" s="40" t="s">
        <v>671</v>
      </c>
      <c r="B255" s="20">
        <v>0</v>
      </c>
      <c r="C255" s="19"/>
    </row>
    <row r="256" spans="1:3" ht="24.6" customHeight="1">
      <c r="A256" s="40" t="s">
        <v>672</v>
      </c>
      <c r="B256" s="20">
        <v>0</v>
      </c>
      <c r="C256" s="19"/>
    </row>
    <row r="257" spans="1:3" ht="24.6" customHeight="1">
      <c r="A257" s="40" t="s">
        <v>673</v>
      </c>
      <c r="B257" s="20">
        <v>0</v>
      </c>
      <c r="C257" s="19"/>
    </row>
    <row r="258" spans="1:3" ht="24.6" customHeight="1">
      <c r="A258" s="40" t="s">
        <v>674</v>
      </c>
      <c r="B258" s="20">
        <v>0</v>
      </c>
      <c r="C258" s="19"/>
    </row>
    <row r="259" spans="1:3" ht="24.6" customHeight="1">
      <c r="A259" s="40" t="s">
        <v>675</v>
      </c>
      <c r="B259" s="20">
        <v>0</v>
      </c>
      <c r="C259" s="19"/>
    </row>
    <row r="260" spans="1:3" ht="24.6" customHeight="1">
      <c r="A260" s="40" t="s">
        <v>676</v>
      </c>
      <c r="B260" s="20">
        <v>0</v>
      </c>
      <c r="C260" s="19"/>
    </row>
    <row r="261" spans="1:3" ht="24.6" customHeight="1">
      <c r="A261" s="40" t="s">
        <v>677</v>
      </c>
      <c r="B261" s="20">
        <v>0</v>
      </c>
      <c r="C261" s="19"/>
    </row>
    <row r="262" spans="1:3" ht="24.6" customHeight="1">
      <c r="A262" s="40" t="s">
        <v>678</v>
      </c>
      <c r="B262" s="20">
        <v>0</v>
      </c>
      <c r="C262" s="19"/>
    </row>
    <row r="263" spans="1:3" ht="24.6" customHeight="1">
      <c r="A263" s="40" t="s">
        <v>679</v>
      </c>
      <c r="B263" s="20">
        <v>0</v>
      </c>
      <c r="C263" s="19"/>
    </row>
    <row r="264" spans="1:3" ht="24.6" customHeight="1">
      <c r="A264" s="40" t="s">
        <v>680</v>
      </c>
      <c r="B264" s="20">
        <v>0</v>
      </c>
      <c r="C264" s="19"/>
    </row>
    <row r="265" spans="1:3" ht="24.6" customHeight="1">
      <c r="A265" s="40" t="s">
        <v>681</v>
      </c>
      <c r="B265" s="20">
        <v>0</v>
      </c>
      <c r="C265" s="19"/>
    </row>
    <row r="266" spans="1:3" ht="24.6" customHeight="1">
      <c r="A266" s="22" t="s">
        <v>682</v>
      </c>
      <c r="B266" s="19">
        <v>370742</v>
      </c>
      <c r="C266" s="50">
        <v>75.974835034222707</v>
      </c>
    </row>
    <row r="267" spans="1:3" ht="24.95" customHeight="1">
      <c r="A267" s="16"/>
    </row>
  </sheetData>
  <mergeCells count="2">
    <mergeCell ref="A1:C1"/>
    <mergeCell ref="B2:C2"/>
  </mergeCells>
  <phoneticPr fontId="37" type="noConversion"/>
  <printOptions horizontalCentered="1"/>
  <pageMargins left="0.70866141732283472" right="0.70866141732283472" top="0.74803149606299213" bottom="0.74803149606299213" header="0.31496062992125984" footer="0.31496062992125984"/>
  <pageSetup paperSize="9" scale="96" firstPageNumber="109" fitToHeight="0" orientation="portrait" useFirstPageNumber="1"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0"/>
  <sheetViews>
    <sheetView workbookViewId="0">
      <selection activeCell="Q23" sqref="Q23"/>
    </sheetView>
  </sheetViews>
  <sheetFormatPr defaultColWidth="9" defaultRowHeight="24.95" customHeight="1"/>
  <cols>
    <col min="1" max="1" width="30.625" style="45" customWidth="1"/>
    <col min="2" max="2" width="12.625" style="45" customWidth="1"/>
    <col min="3" max="3" width="30.625" style="45" customWidth="1"/>
    <col min="4" max="4" width="12.625" style="45" customWidth="1"/>
  </cols>
  <sheetData>
    <row r="1" spans="1:4" ht="24.95" customHeight="1">
      <c r="A1" s="235" t="s">
        <v>1803</v>
      </c>
      <c r="B1" s="235"/>
      <c r="C1" s="235"/>
      <c r="D1" s="235"/>
    </row>
    <row r="2" spans="1:4" ht="24.95" customHeight="1">
      <c r="A2" s="236" t="s">
        <v>683</v>
      </c>
      <c r="B2" s="236"/>
      <c r="C2" s="236"/>
      <c r="D2" s="236"/>
    </row>
    <row r="3" spans="1:4" s="44" customFormat="1" ht="24.95" customHeight="1">
      <c r="A3" s="48" t="s">
        <v>1997</v>
      </c>
      <c r="B3" s="48" t="s">
        <v>1812</v>
      </c>
      <c r="C3" s="48" t="s">
        <v>1997</v>
      </c>
      <c r="D3" s="48" t="s">
        <v>1813</v>
      </c>
    </row>
    <row r="4" spans="1:4" s="44" customFormat="1" ht="24.95" customHeight="1">
      <c r="A4" s="21" t="s">
        <v>684</v>
      </c>
      <c r="B4" s="46">
        <v>429000</v>
      </c>
      <c r="C4" s="21" t="s">
        <v>685</v>
      </c>
      <c r="D4" s="46">
        <v>370742</v>
      </c>
    </row>
    <row r="5" spans="1:4" s="44" customFormat="1" ht="24.95" customHeight="1">
      <c r="A5" s="21" t="s">
        <v>686</v>
      </c>
      <c r="B5" s="46"/>
      <c r="C5" s="21" t="s">
        <v>687</v>
      </c>
      <c r="D5" s="46"/>
    </row>
    <row r="6" spans="1:4" s="44" customFormat="1" ht="24.95" customHeight="1">
      <c r="A6" s="21" t="s">
        <v>688</v>
      </c>
      <c r="B6" s="46"/>
      <c r="C6" s="21" t="s">
        <v>689</v>
      </c>
      <c r="D6" s="46"/>
    </row>
    <row r="7" spans="1:4" s="44" customFormat="1" ht="24.95" customHeight="1">
      <c r="A7" s="21" t="s">
        <v>690</v>
      </c>
      <c r="B7" s="46"/>
      <c r="C7" s="21"/>
      <c r="D7" s="46"/>
    </row>
    <row r="8" spans="1:4" s="44" customFormat="1" ht="24.95" customHeight="1">
      <c r="A8" s="21" t="s">
        <v>691</v>
      </c>
      <c r="B8" s="46"/>
      <c r="C8" s="21" t="s">
        <v>692</v>
      </c>
      <c r="D8" s="46"/>
    </row>
    <row r="9" spans="1:4" s="44" customFormat="1" ht="24.95" customHeight="1">
      <c r="A9" s="21" t="s">
        <v>693</v>
      </c>
      <c r="B9" s="46"/>
      <c r="C9" s="21"/>
      <c r="D9" s="46"/>
    </row>
    <row r="10" spans="1:4" s="44" customFormat="1" ht="24.95" customHeight="1">
      <c r="A10" s="21" t="s">
        <v>694</v>
      </c>
      <c r="B10" s="46"/>
      <c r="C10" s="21"/>
      <c r="D10" s="46"/>
    </row>
    <row r="11" spans="1:4" s="44" customFormat="1" ht="24.95" customHeight="1">
      <c r="A11" s="21" t="s">
        <v>695</v>
      </c>
      <c r="B11" s="47"/>
      <c r="C11" s="21" t="s">
        <v>696</v>
      </c>
      <c r="D11" s="46">
        <v>58258</v>
      </c>
    </row>
    <row r="12" spans="1:4" s="44" customFormat="1" ht="24.95" customHeight="1">
      <c r="A12" s="21"/>
      <c r="B12" s="47"/>
      <c r="C12" s="21" t="s">
        <v>697</v>
      </c>
      <c r="D12" s="46">
        <v>58258</v>
      </c>
    </row>
    <row r="13" spans="1:4" s="44" customFormat="1" ht="24.95" customHeight="1">
      <c r="A13" s="21" t="s">
        <v>698</v>
      </c>
      <c r="B13" s="46"/>
      <c r="C13" s="21" t="s">
        <v>699</v>
      </c>
      <c r="D13" s="46"/>
    </row>
    <row r="14" spans="1:4" s="44" customFormat="1" ht="24.95" customHeight="1">
      <c r="A14" s="21" t="s">
        <v>700</v>
      </c>
      <c r="B14" s="46"/>
      <c r="C14" s="21" t="s">
        <v>701</v>
      </c>
      <c r="D14" s="46"/>
    </row>
    <row r="15" spans="1:4" s="44" customFormat="1" ht="24.95" customHeight="1">
      <c r="A15" s="48" t="s">
        <v>1998</v>
      </c>
      <c r="B15" s="49">
        <f>B4+B5+B7+B8+B13</f>
        <v>429000</v>
      </c>
      <c r="C15" s="48" t="s">
        <v>1999</v>
      </c>
      <c r="D15" s="49">
        <f>D4+D8+D11+D14</f>
        <v>429000</v>
      </c>
    </row>
    <row r="16" spans="1:4" s="44" customFormat="1" ht="24.95" customHeight="1">
      <c r="A16" s="45"/>
      <c r="B16" s="45"/>
      <c r="C16" s="45"/>
      <c r="D16" s="45"/>
    </row>
    <row r="17" spans="1:4" s="44" customFormat="1" ht="24.95" customHeight="1">
      <c r="A17" s="45"/>
      <c r="B17" s="45"/>
      <c r="C17" s="45"/>
      <c r="D17" s="45"/>
    </row>
    <row r="18" spans="1:4" s="44" customFormat="1" ht="24.95" customHeight="1">
      <c r="A18" s="45"/>
      <c r="B18" s="45"/>
      <c r="C18" s="45"/>
      <c r="D18" s="45"/>
    </row>
    <row r="19" spans="1:4" s="44" customFormat="1" ht="24.95" customHeight="1">
      <c r="A19" s="45"/>
      <c r="B19" s="45"/>
      <c r="C19" s="45"/>
      <c r="D19" s="45"/>
    </row>
    <row r="20" spans="1:4" s="44" customFormat="1" ht="24.95" customHeight="1">
      <c r="A20" s="45"/>
      <c r="B20" s="45"/>
      <c r="C20" s="45"/>
      <c r="D20" s="45"/>
    </row>
  </sheetData>
  <mergeCells count="2">
    <mergeCell ref="A1:D1"/>
    <mergeCell ref="A2:D2"/>
  </mergeCells>
  <phoneticPr fontId="37" type="noConversion"/>
  <printOptions horizontalCentered="1"/>
  <pageMargins left="0.70833333333333304" right="0.70833333333333304" top="0.74791666666666701" bottom="0.74791666666666701" header="0.31458333333333299" footer="0.31458333333333299"/>
  <pageSetup paperSize="9" firstPageNumber="118" orientation="portrait" useFirstPageNumber="1"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0"/>
  <sheetViews>
    <sheetView workbookViewId="0">
      <selection activeCell="Q23" sqref="Q23"/>
    </sheetView>
  </sheetViews>
  <sheetFormatPr defaultColWidth="9" defaultRowHeight="24.95" customHeight="1"/>
  <cols>
    <col min="1" max="1" width="36.25" style="32" customWidth="1"/>
    <col min="2" max="2" width="15" style="32" customWidth="1"/>
    <col min="3" max="3" width="14.625" style="32" customWidth="1"/>
    <col min="4" max="4" width="15.75" style="32" customWidth="1"/>
    <col min="5" max="5" width="9" style="32"/>
    <col min="6" max="6" width="9.5" style="32" bestFit="1" customWidth="1"/>
    <col min="7" max="16384" width="9" style="32"/>
  </cols>
  <sheetData>
    <row r="1" spans="1:4" ht="24.95" customHeight="1">
      <c r="A1" s="225" t="s">
        <v>1752</v>
      </c>
      <c r="B1" s="225"/>
      <c r="C1" s="225"/>
      <c r="D1" s="225"/>
    </row>
    <row r="2" spans="1:4" ht="24.95" customHeight="1">
      <c r="A2" s="16"/>
      <c r="B2" s="234" t="s">
        <v>1750</v>
      </c>
      <c r="C2" s="234"/>
      <c r="D2" s="234"/>
    </row>
    <row r="3" spans="1:4" ht="24.95" customHeight="1">
      <c r="A3" s="22" t="s">
        <v>1996</v>
      </c>
      <c r="B3" s="48" t="s">
        <v>1797</v>
      </c>
      <c r="C3" s="48" t="s">
        <v>1751</v>
      </c>
      <c r="D3" s="48" t="s">
        <v>1802</v>
      </c>
    </row>
    <row r="4" spans="1:4" ht="24.95" customHeight="1">
      <c r="A4" s="13" t="s">
        <v>425</v>
      </c>
      <c r="B4" s="35">
        <v>13137</v>
      </c>
      <c r="C4" s="42">
        <v>13500</v>
      </c>
      <c r="D4" s="51">
        <v>102.7631879424526</v>
      </c>
    </row>
    <row r="5" spans="1:4" ht="24.95" customHeight="1">
      <c r="A5" s="13" t="s">
        <v>426</v>
      </c>
      <c r="B5" s="35">
        <v>685</v>
      </c>
      <c r="C5" s="42">
        <v>700</v>
      </c>
      <c r="D5" s="51">
        <v>102.18978102189782</v>
      </c>
    </row>
    <row r="6" spans="1:4" ht="24.95" customHeight="1">
      <c r="A6" s="13" t="s">
        <v>427</v>
      </c>
      <c r="B6" s="35">
        <v>226318</v>
      </c>
      <c r="C6" s="42">
        <v>145800</v>
      </c>
      <c r="D6" s="51">
        <v>64.422626569693975</v>
      </c>
    </row>
    <row r="7" spans="1:4" ht="24.95" customHeight="1">
      <c r="A7" s="13" t="s">
        <v>428</v>
      </c>
      <c r="B7" s="35">
        <v>4459</v>
      </c>
      <c r="C7" s="42">
        <v>8000</v>
      </c>
      <c r="D7" s="51">
        <v>179.4124243103835</v>
      </c>
    </row>
    <row r="8" spans="1:4" ht="24.95" customHeight="1">
      <c r="A8" s="13" t="s">
        <v>429</v>
      </c>
      <c r="B8" s="35">
        <v>4351</v>
      </c>
      <c r="C8" s="42">
        <v>6000</v>
      </c>
      <c r="D8" s="51">
        <v>137.89933348655481</v>
      </c>
    </row>
    <row r="9" spans="1:4" ht="24.95" customHeight="1">
      <c r="A9" s="13" t="s">
        <v>430</v>
      </c>
      <c r="B9" s="35"/>
      <c r="C9" s="42"/>
      <c r="D9" s="51"/>
    </row>
    <row r="10" spans="1:4" ht="24.95" customHeight="1">
      <c r="A10" s="15" t="s">
        <v>702</v>
      </c>
      <c r="B10" s="31">
        <v>248950</v>
      </c>
      <c r="C10" s="43">
        <v>174000</v>
      </c>
      <c r="D10" s="114">
        <v>69.893552922273557</v>
      </c>
    </row>
  </sheetData>
  <mergeCells count="2">
    <mergeCell ref="A1:D1"/>
    <mergeCell ref="B2:D2"/>
  </mergeCells>
  <phoneticPr fontId="37" type="noConversion"/>
  <printOptions horizontalCentered="1"/>
  <pageMargins left="0.70833333333333304" right="0.70833333333333304" top="0.74791666666666701" bottom="0.74791666666666701" header="0.31458333333333299" footer="0.31458333333333299"/>
  <pageSetup paperSize="9" firstPageNumber="119" orientation="portrait" useFirstPageNumber="1"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C267"/>
  <sheetViews>
    <sheetView showZeros="0" topLeftCell="A61" zoomScale="115" zoomScaleNormal="115" workbookViewId="0">
      <selection activeCell="Q23" sqref="Q23"/>
    </sheetView>
  </sheetViews>
  <sheetFormatPr defaultColWidth="9" defaultRowHeight="24.95" customHeight="1"/>
  <cols>
    <col min="1" max="1" width="57.625" style="10" customWidth="1"/>
    <col min="2" max="3" width="14.125" style="37" customWidth="1"/>
    <col min="4" max="16384" width="9" style="10"/>
  </cols>
  <sheetData>
    <row r="1" spans="1:3" ht="24.95" customHeight="1">
      <c r="A1" s="226" t="s">
        <v>1753</v>
      </c>
      <c r="B1" s="226"/>
      <c r="C1" s="226"/>
    </row>
    <row r="2" spans="1:3" s="11" customFormat="1" ht="15" customHeight="1">
      <c r="B2" s="237" t="s">
        <v>1804</v>
      </c>
      <c r="C2" s="237"/>
    </row>
    <row r="3" spans="1:3" s="24" customFormat="1" ht="32.1" customHeight="1">
      <c r="A3" s="22" t="s">
        <v>1996</v>
      </c>
      <c r="B3" s="113" t="s">
        <v>1751</v>
      </c>
      <c r="C3" s="113" t="s">
        <v>1795</v>
      </c>
    </row>
    <row r="4" spans="1:3" ht="24.6" customHeight="1">
      <c r="A4" s="38" t="s">
        <v>432</v>
      </c>
      <c r="B4" s="39">
        <v>0</v>
      </c>
      <c r="C4" s="148"/>
    </row>
    <row r="5" spans="1:3" ht="24.6" customHeight="1">
      <c r="A5" s="38" t="s">
        <v>433</v>
      </c>
      <c r="B5" s="39">
        <v>0</v>
      </c>
      <c r="C5" s="148"/>
    </row>
    <row r="6" spans="1:3" ht="24.6" customHeight="1">
      <c r="A6" s="40" t="s">
        <v>434</v>
      </c>
      <c r="B6" s="39">
        <v>0</v>
      </c>
      <c r="C6" s="148"/>
    </row>
    <row r="7" spans="1:3" ht="24.6" customHeight="1">
      <c r="A7" s="40" t="s">
        <v>435</v>
      </c>
      <c r="B7" s="39">
        <v>0</v>
      </c>
      <c r="C7" s="148"/>
    </row>
    <row r="8" spans="1:3" ht="24.6" customHeight="1">
      <c r="A8" s="40" t="s">
        <v>436</v>
      </c>
      <c r="B8" s="39">
        <v>0</v>
      </c>
      <c r="C8" s="148"/>
    </row>
    <row r="9" spans="1:3" ht="24.6" customHeight="1">
      <c r="A9" s="40" t="s">
        <v>437</v>
      </c>
      <c r="B9" s="39">
        <v>0</v>
      </c>
      <c r="C9" s="148"/>
    </row>
    <row r="10" spans="1:3" ht="24.6" customHeight="1">
      <c r="A10" s="40" t="s">
        <v>438</v>
      </c>
      <c r="B10" s="39">
        <v>0</v>
      </c>
      <c r="C10" s="148"/>
    </row>
    <row r="11" spans="1:3" ht="24.6" customHeight="1">
      <c r="A11" s="40" t="s">
        <v>439</v>
      </c>
      <c r="B11" s="39">
        <v>0</v>
      </c>
      <c r="C11" s="148"/>
    </row>
    <row r="12" spans="1:3" ht="24.6" customHeight="1">
      <c r="A12" s="38" t="s">
        <v>440</v>
      </c>
      <c r="B12" s="39">
        <v>0</v>
      </c>
      <c r="C12" s="148"/>
    </row>
    <row r="13" spans="1:3" ht="24.6" customHeight="1">
      <c r="A13" s="38" t="s">
        <v>441</v>
      </c>
      <c r="B13" s="39">
        <v>0</v>
      </c>
      <c r="C13" s="148"/>
    </row>
    <row r="14" spans="1:3" ht="24.6" customHeight="1">
      <c r="A14" s="40" t="s">
        <v>442</v>
      </c>
      <c r="B14" s="39">
        <v>0</v>
      </c>
      <c r="C14" s="148"/>
    </row>
    <row r="15" spans="1:3" ht="24.6" customHeight="1">
      <c r="A15" s="40" t="s">
        <v>443</v>
      </c>
      <c r="B15" s="39">
        <v>0</v>
      </c>
      <c r="C15" s="148"/>
    </row>
    <row r="16" spans="1:3" ht="24.6" customHeight="1">
      <c r="A16" s="40" t="s">
        <v>444</v>
      </c>
      <c r="B16" s="39">
        <v>0</v>
      </c>
      <c r="C16" s="148"/>
    </row>
    <row r="17" spans="1:3" ht="24.6" customHeight="1">
      <c r="A17" s="40" t="s">
        <v>445</v>
      </c>
      <c r="B17" s="39">
        <v>0</v>
      </c>
      <c r="C17" s="148"/>
    </row>
    <row r="18" spans="1:3" ht="24.6" customHeight="1">
      <c r="A18" s="38" t="s">
        <v>446</v>
      </c>
      <c r="B18" s="39">
        <v>0</v>
      </c>
      <c r="C18" s="148"/>
    </row>
    <row r="19" spans="1:3" ht="24.6" customHeight="1">
      <c r="A19" s="40" t="s">
        <v>447</v>
      </c>
      <c r="B19" s="39">
        <v>0</v>
      </c>
      <c r="C19" s="148"/>
    </row>
    <row r="20" spans="1:3" ht="24.6" customHeight="1">
      <c r="A20" s="40" t="s">
        <v>448</v>
      </c>
      <c r="B20" s="39">
        <v>0</v>
      </c>
      <c r="C20" s="148"/>
    </row>
    <row r="21" spans="1:3" ht="24.6" customHeight="1">
      <c r="A21" s="40" t="s">
        <v>449</v>
      </c>
      <c r="B21" s="39">
        <v>0</v>
      </c>
      <c r="C21" s="148"/>
    </row>
    <row r="22" spans="1:3" ht="24.6" customHeight="1">
      <c r="A22" s="40" t="s">
        <v>450</v>
      </c>
      <c r="B22" s="39">
        <v>0</v>
      </c>
      <c r="C22" s="148"/>
    </row>
    <row r="23" spans="1:3" ht="24.6" customHeight="1">
      <c r="A23" s="40" t="s">
        <v>451</v>
      </c>
      <c r="B23" s="39">
        <v>0</v>
      </c>
      <c r="C23" s="148"/>
    </row>
    <row r="24" spans="1:3" ht="24.6" customHeight="1">
      <c r="A24" s="38" t="s">
        <v>452</v>
      </c>
      <c r="B24" s="39">
        <v>0</v>
      </c>
      <c r="C24" s="148"/>
    </row>
    <row r="25" spans="1:3" ht="24.6" customHeight="1">
      <c r="A25" s="40" t="s">
        <v>453</v>
      </c>
      <c r="B25" s="39">
        <v>0</v>
      </c>
      <c r="C25" s="148"/>
    </row>
    <row r="26" spans="1:3" ht="24.6" customHeight="1">
      <c r="A26" s="40" t="s">
        <v>454</v>
      </c>
      <c r="B26" s="39">
        <v>0</v>
      </c>
      <c r="C26" s="148"/>
    </row>
    <row r="27" spans="1:3" ht="24.6" customHeight="1">
      <c r="A27" s="38" t="s">
        <v>455</v>
      </c>
      <c r="B27" s="41">
        <v>0</v>
      </c>
      <c r="C27" s="149"/>
    </row>
    <row r="28" spans="1:3" ht="24.6" customHeight="1">
      <c r="A28" s="38" t="s">
        <v>456</v>
      </c>
      <c r="B28" s="41">
        <v>0</v>
      </c>
      <c r="C28" s="149"/>
    </row>
    <row r="29" spans="1:3" ht="24.6" customHeight="1">
      <c r="A29" s="40" t="s">
        <v>457</v>
      </c>
      <c r="B29" s="39">
        <v>0</v>
      </c>
      <c r="C29" s="148"/>
    </row>
    <row r="30" spans="1:3" ht="24.6" customHeight="1">
      <c r="A30" s="40" t="s">
        <v>458</v>
      </c>
      <c r="B30" s="39">
        <v>0</v>
      </c>
      <c r="C30" s="148"/>
    </row>
    <row r="31" spans="1:3" ht="24.6" customHeight="1">
      <c r="A31" s="40" t="s">
        <v>459</v>
      </c>
      <c r="B31" s="39">
        <v>0</v>
      </c>
      <c r="C31" s="148"/>
    </row>
    <row r="32" spans="1:3" ht="24.6" customHeight="1">
      <c r="A32" s="38" t="s">
        <v>460</v>
      </c>
      <c r="B32" s="39">
        <v>0</v>
      </c>
      <c r="C32" s="148"/>
    </row>
    <row r="33" spans="1:3" ht="24.6" customHeight="1">
      <c r="A33" s="40" t="s">
        <v>457</v>
      </c>
      <c r="B33" s="39">
        <v>0</v>
      </c>
      <c r="C33" s="148"/>
    </row>
    <row r="34" spans="1:3" ht="24.6" customHeight="1">
      <c r="A34" s="40" t="s">
        <v>458</v>
      </c>
      <c r="B34" s="39">
        <v>0</v>
      </c>
      <c r="C34" s="148"/>
    </row>
    <row r="35" spans="1:3" ht="24.6" customHeight="1">
      <c r="A35" s="40" t="s">
        <v>461</v>
      </c>
      <c r="B35" s="39">
        <v>0</v>
      </c>
      <c r="C35" s="148"/>
    </row>
    <row r="36" spans="1:3" ht="24.6" customHeight="1">
      <c r="A36" s="38" t="s">
        <v>462</v>
      </c>
      <c r="B36" s="39">
        <v>0</v>
      </c>
      <c r="C36" s="148"/>
    </row>
    <row r="37" spans="1:3" ht="24.6" customHeight="1">
      <c r="A37" s="40" t="s">
        <v>458</v>
      </c>
      <c r="B37" s="39">
        <v>0</v>
      </c>
      <c r="C37" s="148"/>
    </row>
    <row r="38" spans="1:3" ht="24.6" customHeight="1">
      <c r="A38" s="40" t="s">
        <v>463</v>
      </c>
      <c r="B38" s="39">
        <v>0</v>
      </c>
      <c r="C38" s="148"/>
    </row>
    <row r="39" spans="1:3" ht="24.6" customHeight="1">
      <c r="A39" s="38" t="s">
        <v>464</v>
      </c>
      <c r="B39" s="39">
        <v>0</v>
      </c>
      <c r="C39" s="148"/>
    </row>
    <row r="40" spans="1:3" ht="24.6" customHeight="1">
      <c r="A40" s="38" t="s">
        <v>465</v>
      </c>
      <c r="B40" s="39">
        <v>0</v>
      </c>
      <c r="C40" s="148"/>
    </row>
    <row r="41" spans="1:3" ht="24.6" customHeight="1">
      <c r="A41" s="40" t="s">
        <v>466</v>
      </c>
      <c r="B41" s="39">
        <v>0</v>
      </c>
      <c r="C41" s="148"/>
    </row>
    <row r="42" spans="1:3" ht="24.6" customHeight="1">
      <c r="A42" s="40" t="s">
        <v>467</v>
      </c>
      <c r="B42" s="39">
        <v>0</v>
      </c>
      <c r="C42" s="148"/>
    </row>
    <row r="43" spans="1:3" ht="24.6" customHeight="1">
      <c r="A43" s="40" t="s">
        <v>468</v>
      </c>
      <c r="B43" s="39">
        <v>0</v>
      </c>
      <c r="C43" s="148"/>
    </row>
    <row r="44" spans="1:3" ht="24.6" customHeight="1">
      <c r="A44" s="40" t="s">
        <v>469</v>
      </c>
      <c r="B44" s="39">
        <v>0</v>
      </c>
      <c r="C44" s="148"/>
    </row>
    <row r="45" spans="1:3" ht="24.6" customHeight="1">
      <c r="A45" s="38" t="s">
        <v>470</v>
      </c>
      <c r="B45" s="39">
        <v>0</v>
      </c>
      <c r="C45" s="148"/>
    </row>
    <row r="46" spans="1:3" ht="24.6" customHeight="1">
      <c r="A46" s="40" t="s">
        <v>471</v>
      </c>
      <c r="B46" s="39">
        <v>0</v>
      </c>
      <c r="C46" s="148"/>
    </row>
    <row r="47" spans="1:3" ht="24.6" customHeight="1">
      <c r="A47" s="40" t="s">
        <v>472</v>
      </c>
      <c r="B47" s="39">
        <v>0</v>
      </c>
      <c r="C47" s="148"/>
    </row>
    <row r="48" spans="1:3" ht="24.6" customHeight="1">
      <c r="A48" s="40" t="s">
        <v>473</v>
      </c>
      <c r="B48" s="39">
        <v>0</v>
      </c>
      <c r="C48" s="148"/>
    </row>
    <row r="49" spans="1:3" ht="24.6" customHeight="1">
      <c r="A49" s="40" t="s">
        <v>474</v>
      </c>
      <c r="B49" s="39">
        <v>0</v>
      </c>
      <c r="C49" s="148"/>
    </row>
    <row r="50" spans="1:3" ht="24.6" customHeight="1">
      <c r="A50" s="38" t="s">
        <v>475</v>
      </c>
      <c r="B50" s="41">
        <v>136300</v>
      </c>
      <c r="C50" s="149">
        <v>69.088568198983197</v>
      </c>
    </row>
    <row r="51" spans="1:3" ht="24.6" customHeight="1">
      <c r="A51" s="38" t="s">
        <v>703</v>
      </c>
      <c r="B51" s="41">
        <v>122300</v>
      </c>
      <c r="C51" s="149">
        <v>64.620440771640972</v>
      </c>
    </row>
    <row r="52" spans="1:3" ht="24.6" customHeight="1">
      <c r="A52" s="40" t="s">
        <v>477</v>
      </c>
      <c r="B52" s="39">
        <v>0</v>
      </c>
      <c r="C52" s="149"/>
    </row>
    <row r="53" spans="1:3" ht="24.6" customHeight="1">
      <c r="A53" s="40" t="s">
        <v>478</v>
      </c>
      <c r="B53" s="39">
        <v>122300</v>
      </c>
      <c r="C53" s="148">
        <v>65.015150709691142</v>
      </c>
    </row>
    <row r="54" spans="1:3" ht="24.6" customHeight="1">
      <c r="A54" s="40" t="s">
        <v>479</v>
      </c>
      <c r="B54" s="39"/>
      <c r="C54" s="148"/>
    </row>
    <row r="55" spans="1:3" ht="24.6" customHeight="1">
      <c r="A55" s="40" t="s">
        <v>480</v>
      </c>
      <c r="B55" s="39">
        <v>0</v>
      </c>
      <c r="C55" s="148"/>
    </row>
    <row r="56" spans="1:3" ht="24.6" customHeight="1">
      <c r="A56" s="40" t="s">
        <v>481</v>
      </c>
      <c r="B56" s="39">
        <v>0</v>
      </c>
      <c r="C56" s="148"/>
    </row>
    <row r="57" spans="1:3" ht="24.6" customHeight="1">
      <c r="A57" s="40" t="s">
        <v>482</v>
      </c>
      <c r="B57" s="39">
        <v>0</v>
      </c>
      <c r="C57" s="148"/>
    </row>
    <row r="58" spans="1:3" ht="24.6" customHeight="1">
      <c r="A58" s="40" t="s">
        <v>483</v>
      </c>
      <c r="B58" s="39">
        <v>0</v>
      </c>
      <c r="C58" s="148"/>
    </row>
    <row r="59" spans="1:3" ht="24.6" customHeight="1">
      <c r="A59" s="40" t="s">
        <v>484</v>
      </c>
      <c r="B59" s="39">
        <v>0</v>
      </c>
      <c r="C59" s="148"/>
    </row>
    <row r="60" spans="1:3" ht="24.6" customHeight="1">
      <c r="A60" s="40" t="s">
        <v>485</v>
      </c>
      <c r="B60" s="39"/>
      <c r="C60" s="148"/>
    </row>
    <row r="61" spans="1:3" ht="24.6" customHeight="1">
      <c r="A61" s="40" t="s">
        <v>486</v>
      </c>
      <c r="B61" s="39">
        <v>0</v>
      </c>
      <c r="C61" s="148"/>
    </row>
    <row r="62" spans="1:3" ht="24.6" customHeight="1">
      <c r="A62" s="40" t="s">
        <v>487</v>
      </c>
      <c r="B62" s="39">
        <v>0</v>
      </c>
      <c r="C62" s="148"/>
    </row>
    <row r="63" spans="1:3" ht="24.6" customHeight="1">
      <c r="A63" s="40" t="s">
        <v>488</v>
      </c>
      <c r="B63" s="39">
        <v>0</v>
      </c>
      <c r="C63" s="148"/>
    </row>
    <row r="64" spans="1:3" ht="24.6" customHeight="1">
      <c r="A64" s="38" t="s">
        <v>489</v>
      </c>
      <c r="B64" s="41"/>
      <c r="C64" s="148"/>
    </row>
    <row r="65" spans="1:3" ht="24.6" customHeight="1">
      <c r="A65" s="40" t="s">
        <v>477</v>
      </c>
      <c r="B65" s="39"/>
      <c r="C65" s="148"/>
    </row>
    <row r="66" spans="1:3" ht="24.6" customHeight="1">
      <c r="A66" s="40" t="s">
        <v>478</v>
      </c>
      <c r="B66" s="39"/>
      <c r="C66" s="148"/>
    </row>
    <row r="67" spans="1:3" ht="24.6" customHeight="1">
      <c r="A67" s="40" t="s">
        <v>490</v>
      </c>
      <c r="B67" s="39"/>
      <c r="C67" s="148"/>
    </row>
    <row r="68" spans="1:3" ht="24.6" customHeight="1">
      <c r="A68" s="38" t="s">
        <v>491</v>
      </c>
      <c r="B68" s="41"/>
      <c r="C68" s="148"/>
    </row>
    <row r="69" spans="1:3" ht="24.6" customHeight="1">
      <c r="A69" s="38" t="s">
        <v>492</v>
      </c>
      <c r="B69" s="41">
        <v>8000</v>
      </c>
      <c r="C69" s="148">
        <v>808.1</v>
      </c>
    </row>
    <row r="70" spans="1:3" ht="24.6" customHeight="1">
      <c r="A70" s="40" t="s">
        <v>493</v>
      </c>
      <c r="C70" s="148"/>
    </row>
    <row r="71" spans="1:3" ht="24.6" customHeight="1">
      <c r="A71" s="40" t="s">
        <v>494</v>
      </c>
      <c r="B71" s="39">
        <v>0</v>
      </c>
      <c r="C71" s="148"/>
    </row>
    <row r="72" spans="1:3" ht="24.6" customHeight="1">
      <c r="A72" s="40" t="s">
        <v>495</v>
      </c>
      <c r="B72" s="39">
        <v>0</v>
      </c>
      <c r="C72" s="148"/>
    </row>
    <row r="73" spans="1:3" ht="24.6" customHeight="1">
      <c r="A73" s="40" t="s">
        <v>496</v>
      </c>
      <c r="B73" s="39">
        <v>0</v>
      </c>
      <c r="C73" s="148"/>
    </row>
    <row r="74" spans="1:3" ht="24.6" customHeight="1">
      <c r="A74" s="40" t="s">
        <v>497</v>
      </c>
      <c r="B74" s="39">
        <v>8000</v>
      </c>
      <c r="C74" s="148">
        <v>808.1</v>
      </c>
    </row>
    <row r="75" spans="1:3" ht="24.6" customHeight="1">
      <c r="A75" s="38" t="s">
        <v>498</v>
      </c>
      <c r="B75" s="41">
        <v>6000</v>
      </c>
      <c r="C75" s="148">
        <v>85.3</v>
      </c>
    </row>
    <row r="76" spans="1:3" ht="24.6" customHeight="1">
      <c r="A76" s="40" t="s">
        <v>499</v>
      </c>
      <c r="B76" s="39">
        <v>0</v>
      </c>
      <c r="C76" s="148"/>
    </row>
    <row r="77" spans="1:3" ht="24.6" customHeight="1">
      <c r="A77" s="40" t="s">
        <v>500</v>
      </c>
      <c r="B77" s="39"/>
      <c r="C77" s="148"/>
    </row>
    <row r="78" spans="1:3" ht="24.6" customHeight="1">
      <c r="A78" s="40" t="s">
        <v>501</v>
      </c>
      <c r="B78" s="39">
        <v>6000</v>
      </c>
      <c r="C78" s="148">
        <v>85.3</v>
      </c>
    </row>
    <row r="79" spans="1:3" ht="24.6" customHeight="1">
      <c r="A79" s="38" t="s">
        <v>502</v>
      </c>
      <c r="B79" s="39">
        <v>0</v>
      </c>
      <c r="C79" s="148"/>
    </row>
    <row r="80" spans="1:3" ht="24.6" customHeight="1">
      <c r="A80" s="40" t="s">
        <v>503</v>
      </c>
      <c r="B80" s="39">
        <v>0</v>
      </c>
      <c r="C80" s="148"/>
    </row>
    <row r="81" spans="1:3" ht="24.6" customHeight="1">
      <c r="A81" s="40" t="s">
        <v>504</v>
      </c>
      <c r="B81" s="39">
        <v>0</v>
      </c>
      <c r="C81" s="148"/>
    </row>
    <row r="82" spans="1:3" ht="24.6" customHeight="1">
      <c r="A82" s="40" t="s">
        <v>505</v>
      </c>
      <c r="B82" s="39">
        <v>0</v>
      </c>
      <c r="C82" s="148"/>
    </row>
    <row r="83" spans="1:3" ht="24.6" customHeight="1">
      <c r="A83" s="38" t="s">
        <v>506</v>
      </c>
      <c r="B83" s="39">
        <v>0</v>
      </c>
      <c r="C83" s="148"/>
    </row>
    <row r="84" spans="1:3" ht="24.6" customHeight="1">
      <c r="A84" s="40" t="s">
        <v>503</v>
      </c>
      <c r="B84" s="39">
        <v>0</v>
      </c>
      <c r="C84" s="148"/>
    </row>
    <row r="85" spans="1:3" ht="24.6" customHeight="1">
      <c r="A85" s="40" t="s">
        <v>504</v>
      </c>
      <c r="B85" s="39">
        <v>0</v>
      </c>
      <c r="C85" s="148"/>
    </row>
    <row r="86" spans="1:3" ht="24.6" customHeight="1">
      <c r="A86" s="40" t="s">
        <v>507</v>
      </c>
      <c r="B86" s="39">
        <v>0</v>
      </c>
      <c r="C86" s="148"/>
    </row>
    <row r="87" spans="1:3" ht="24.6" customHeight="1">
      <c r="A87" s="38" t="s">
        <v>508</v>
      </c>
      <c r="B87" s="39">
        <v>0</v>
      </c>
      <c r="C87" s="148"/>
    </row>
    <row r="88" spans="1:3" ht="24.6" customHeight="1">
      <c r="A88" s="40" t="s">
        <v>509</v>
      </c>
      <c r="B88" s="39">
        <v>0</v>
      </c>
      <c r="C88" s="148"/>
    </row>
    <row r="89" spans="1:3" ht="24.6" customHeight="1">
      <c r="A89" s="40" t="s">
        <v>510</v>
      </c>
      <c r="B89" s="39">
        <v>0</v>
      </c>
      <c r="C89" s="148"/>
    </row>
    <row r="90" spans="1:3" ht="24.6" customHeight="1">
      <c r="A90" s="40" t="s">
        <v>511</v>
      </c>
      <c r="B90" s="39">
        <v>0</v>
      </c>
      <c r="C90" s="148"/>
    </row>
    <row r="91" spans="1:3" ht="24.6" customHeight="1">
      <c r="A91" s="40" t="s">
        <v>512</v>
      </c>
      <c r="B91" s="39">
        <v>0</v>
      </c>
      <c r="C91" s="148"/>
    </row>
    <row r="92" spans="1:3" ht="24.6" customHeight="1">
      <c r="A92" s="40" t="s">
        <v>513</v>
      </c>
      <c r="B92" s="39">
        <v>0</v>
      </c>
      <c r="C92" s="148"/>
    </row>
    <row r="93" spans="1:3" ht="24.6" customHeight="1">
      <c r="A93" s="38" t="s">
        <v>514</v>
      </c>
      <c r="B93" s="41">
        <v>0</v>
      </c>
      <c r="C93" s="148"/>
    </row>
    <row r="94" spans="1:3" ht="24.6" customHeight="1">
      <c r="A94" s="40" t="s">
        <v>515</v>
      </c>
      <c r="B94" s="39">
        <v>0</v>
      </c>
      <c r="C94" s="148"/>
    </row>
    <row r="95" spans="1:3" ht="24.6" customHeight="1">
      <c r="A95" s="40" t="s">
        <v>516</v>
      </c>
      <c r="B95" s="39">
        <v>0</v>
      </c>
      <c r="C95" s="148"/>
    </row>
    <row r="96" spans="1:3" ht="24.6" customHeight="1">
      <c r="A96" s="38" t="s">
        <v>517</v>
      </c>
      <c r="B96" s="41"/>
      <c r="C96" s="148"/>
    </row>
    <row r="97" spans="1:3" ht="24.6" customHeight="1">
      <c r="A97" s="38" t="s">
        <v>518</v>
      </c>
      <c r="B97" s="41"/>
      <c r="C97" s="148"/>
    </row>
    <row r="98" spans="1:3" ht="24.6" customHeight="1">
      <c r="A98" s="40" t="s">
        <v>458</v>
      </c>
      <c r="B98" s="39"/>
      <c r="C98" s="148"/>
    </row>
    <row r="99" spans="1:3" ht="24.6" customHeight="1">
      <c r="A99" s="40" t="s">
        <v>519</v>
      </c>
      <c r="B99" s="39"/>
      <c r="C99" s="148"/>
    </row>
    <row r="100" spans="1:3" ht="24.6" customHeight="1">
      <c r="A100" s="40" t="s">
        <v>520</v>
      </c>
      <c r="B100" s="39">
        <v>0</v>
      </c>
      <c r="C100" s="148"/>
    </row>
    <row r="101" spans="1:3" ht="24.6" customHeight="1">
      <c r="A101" s="40" t="s">
        <v>521</v>
      </c>
      <c r="B101" s="39">
        <v>0</v>
      </c>
      <c r="C101" s="148"/>
    </row>
    <row r="102" spans="1:3" ht="24.6" customHeight="1">
      <c r="A102" s="38" t="s">
        <v>522</v>
      </c>
      <c r="B102" s="39">
        <v>0</v>
      </c>
      <c r="C102" s="148"/>
    </row>
    <row r="103" spans="1:3" ht="24.6" customHeight="1">
      <c r="A103" s="40" t="s">
        <v>458</v>
      </c>
      <c r="B103" s="39">
        <v>0</v>
      </c>
      <c r="C103" s="148"/>
    </row>
    <row r="104" spans="1:3" ht="24.6" customHeight="1">
      <c r="A104" s="40" t="s">
        <v>519</v>
      </c>
      <c r="B104" s="39">
        <v>0</v>
      </c>
      <c r="C104" s="148"/>
    </row>
    <row r="105" spans="1:3" ht="24.6" customHeight="1">
      <c r="A105" s="40" t="s">
        <v>523</v>
      </c>
      <c r="B105" s="39">
        <v>0</v>
      </c>
      <c r="C105" s="148"/>
    </row>
    <row r="106" spans="1:3" ht="24.6" customHeight="1">
      <c r="A106" s="40" t="s">
        <v>524</v>
      </c>
      <c r="B106" s="39">
        <v>0</v>
      </c>
      <c r="C106" s="148"/>
    </row>
    <row r="107" spans="1:3" ht="24.6" customHeight="1">
      <c r="A107" s="38" t="s">
        <v>525</v>
      </c>
      <c r="B107" s="39">
        <v>0</v>
      </c>
      <c r="C107" s="148"/>
    </row>
    <row r="108" spans="1:3" ht="24.6" customHeight="1">
      <c r="A108" s="40" t="s">
        <v>526</v>
      </c>
      <c r="B108" s="39">
        <v>0</v>
      </c>
      <c r="C108" s="148"/>
    </row>
    <row r="109" spans="1:3" ht="24.6" customHeight="1">
      <c r="A109" s="40" t="s">
        <v>527</v>
      </c>
      <c r="B109" s="39">
        <v>0</v>
      </c>
      <c r="C109" s="148"/>
    </row>
    <row r="110" spans="1:3" ht="24.6" customHeight="1">
      <c r="A110" s="40" t="s">
        <v>528</v>
      </c>
      <c r="B110" s="39">
        <v>0</v>
      </c>
      <c r="C110" s="148"/>
    </row>
    <row r="111" spans="1:3" ht="24.6" customHeight="1">
      <c r="A111" s="40" t="s">
        <v>529</v>
      </c>
      <c r="B111" s="39">
        <v>0</v>
      </c>
      <c r="C111" s="148"/>
    </row>
    <row r="112" spans="1:3" ht="24.6" customHeight="1">
      <c r="A112" s="38" t="s">
        <v>530</v>
      </c>
      <c r="B112" s="39">
        <v>0</v>
      </c>
      <c r="C112" s="148"/>
    </row>
    <row r="113" spans="1:3" ht="24.6" customHeight="1">
      <c r="A113" s="40" t="s">
        <v>531</v>
      </c>
      <c r="B113" s="39">
        <v>0</v>
      </c>
      <c r="C113" s="148"/>
    </row>
    <row r="114" spans="1:3" ht="24.6" customHeight="1">
      <c r="A114" s="40" t="s">
        <v>532</v>
      </c>
      <c r="B114" s="39">
        <v>0</v>
      </c>
      <c r="C114" s="148"/>
    </row>
    <row r="115" spans="1:3" ht="24.6" customHeight="1">
      <c r="A115" s="38" t="s">
        <v>533</v>
      </c>
      <c r="B115" s="39">
        <v>0</v>
      </c>
      <c r="C115" s="148"/>
    </row>
    <row r="116" spans="1:3" ht="24.6" customHeight="1">
      <c r="A116" s="40" t="s">
        <v>534</v>
      </c>
      <c r="B116" s="39">
        <v>0</v>
      </c>
      <c r="C116" s="148"/>
    </row>
    <row r="117" spans="1:3" ht="24.6" customHeight="1">
      <c r="A117" s="40" t="s">
        <v>535</v>
      </c>
      <c r="B117" s="39">
        <v>0</v>
      </c>
      <c r="C117" s="148"/>
    </row>
    <row r="118" spans="1:3" ht="24.6" customHeight="1">
      <c r="A118" s="40" t="s">
        <v>536</v>
      </c>
      <c r="B118" s="39">
        <v>0</v>
      </c>
      <c r="C118" s="148"/>
    </row>
    <row r="119" spans="1:3" ht="24.6" customHeight="1">
      <c r="A119" s="40" t="s">
        <v>537</v>
      </c>
      <c r="B119" s="39">
        <v>0</v>
      </c>
      <c r="C119" s="148"/>
    </row>
    <row r="120" spans="1:3" ht="24.6" customHeight="1">
      <c r="A120" s="38" t="s">
        <v>538</v>
      </c>
      <c r="B120" s="39">
        <v>0</v>
      </c>
      <c r="C120" s="148"/>
    </row>
    <row r="121" spans="1:3" ht="24.6" customHeight="1">
      <c r="A121" s="38" t="s">
        <v>539</v>
      </c>
      <c r="B121" s="39">
        <v>0</v>
      </c>
      <c r="C121" s="148"/>
    </row>
    <row r="122" spans="1:3" ht="24.6" customHeight="1">
      <c r="A122" s="40" t="s">
        <v>540</v>
      </c>
      <c r="B122" s="39">
        <v>0</v>
      </c>
      <c r="C122" s="148"/>
    </row>
    <row r="123" spans="1:3" ht="24.6" customHeight="1">
      <c r="A123" s="40" t="s">
        <v>541</v>
      </c>
      <c r="B123" s="39">
        <v>0</v>
      </c>
      <c r="C123" s="148"/>
    </row>
    <row r="124" spans="1:3" ht="24.6" customHeight="1">
      <c r="A124" s="40" t="s">
        <v>542</v>
      </c>
      <c r="B124" s="39">
        <v>0</v>
      </c>
      <c r="C124" s="148"/>
    </row>
    <row r="125" spans="1:3" ht="24.6" customHeight="1">
      <c r="A125" s="40" t="s">
        <v>543</v>
      </c>
      <c r="B125" s="39">
        <v>0</v>
      </c>
      <c r="C125" s="148"/>
    </row>
    <row r="126" spans="1:3" ht="24.6" customHeight="1">
      <c r="A126" s="38" t="s">
        <v>544</v>
      </c>
      <c r="B126" s="39">
        <v>0</v>
      </c>
      <c r="C126" s="148"/>
    </row>
    <row r="127" spans="1:3" ht="24.6" customHeight="1">
      <c r="A127" s="40" t="s">
        <v>542</v>
      </c>
      <c r="B127" s="39">
        <v>0</v>
      </c>
      <c r="C127" s="148"/>
    </row>
    <row r="128" spans="1:3" ht="24.6" customHeight="1">
      <c r="A128" s="40" t="s">
        <v>545</v>
      </c>
      <c r="B128" s="39">
        <v>0</v>
      </c>
      <c r="C128" s="148"/>
    </row>
    <row r="129" spans="1:3" ht="24.6" customHeight="1">
      <c r="A129" s="40" t="s">
        <v>546</v>
      </c>
      <c r="B129" s="39">
        <v>0</v>
      </c>
      <c r="C129" s="148"/>
    </row>
    <row r="130" spans="1:3" ht="24.6" customHeight="1">
      <c r="A130" s="40" t="s">
        <v>547</v>
      </c>
      <c r="B130" s="39">
        <v>0</v>
      </c>
      <c r="C130" s="148"/>
    </row>
    <row r="131" spans="1:3" ht="24.6" customHeight="1">
      <c r="A131" s="38" t="s">
        <v>548</v>
      </c>
      <c r="B131" s="39">
        <v>0</v>
      </c>
      <c r="C131" s="148"/>
    </row>
    <row r="132" spans="1:3" ht="24.6" customHeight="1">
      <c r="A132" s="40" t="s">
        <v>549</v>
      </c>
      <c r="B132" s="39">
        <v>0</v>
      </c>
      <c r="C132" s="148"/>
    </row>
    <row r="133" spans="1:3" ht="24.6" customHeight="1">
      <c r="A133" s="40" t="s">
        <v>550</v>
      </c>
      <c r="B133" s="39">
        <v>0</v>
      </c>
      <c r="C133" s="148"/>
    </row>
    <row r="134" spans="1:3" ht="24.6" customHeight="1">
      <c r="A134" s="40" t="s">
        <v>551</v>
      </c>
      <c r="B134" s="39">
        <v>0</v>
      </c>
      <c r="C134" s="148"/>
    </row>
    <row r="135" spans="1:3" ht="24.6" customHeight="1">
      <c r="A135" s="40" t="s">
        <v>552</v>
      </c>
      <c r="B135" s="39">
        <v>0</v>
      </c>
      <c r="C135" s="148"/>
    </row>
    <row r="136" spans="1:3" ht="24.6" customHeight="1">
      <c r="A136" s="38" t="s">
        <v>553</v>
      </c>
      <c r="B136" s="39">
        <v>0</v>
      </c>
      <c r="C136" s="148"/>
    </row>
    <row r="137" spans="1:3" ht="24.6" customHeight="1">
      <c r="A137" s="40" t="s">
        <v>554</v>
      </c>
      <c r="B137" s="39">
        <v>0</v>
      </c>
      <c r="C137" s="148"/>
    </row>
    <row r="138" spans="1:3" ht="24.6" customHeight="1">
      <c r="A138" s="40" t="s">
        <v>555</v>
      </c>
      <c r="B138" s="39">
        <v>0</v>
      </c>
      <c r="C138" s="148"/>
    </row>
    <row r="139" spans="1:3" ht="24.6" customHeight="1">
      <c r="A139" s="40" t="s">
        <v>556</v>
      </c>
      <c r="B139" s="39">
        <v>0</v>
      </c>
      <c r="C139" s="148"/>
    </row>
    <row r="140" spans="1:3" ht="24.6" customHeight="1">
      <c r="A140" s="40" t="s">
        <v>557</v>
      </c>
      <c r="B140" s="39">
        <v>0</v>
      </c>
      <c r="C140" s="148"/>
    </row>
    <row r="141" spans="1:3" ht="24.6" customHeight="1">
      <c r="A141" s="40" t="s">
        <v>558</v>
      </c>
      <c r="B141" s="39">
        <v>0</v>
      </c>
      <c r="C141" s="148"/>
    </row>
    <row r="142" spans="1:3" ht="24.6" customHeight="1">
      <c r="A142" s="40" t="s">
        <v>559</v>
      </c>
      <c r="B142" s="39">
        <v>0</v>
      </c>
      <c r="C142" s="148"/>
    </row>
    <row r="143" spans="1:3" ht="24.6" customHeight="1">
      <c r="A143" s="40" t="s">
        <v>560</v>
      </c>
      <c r="B143" s="39">
        <v>0</v>
      </c>
      <c r="C143" s="148"/>
    </row>
    <row r="144" spans="1:3" ht="24.6" customHeight="1">
      <c r="A144" s="40" t="s">
        <v>561</v>
      </c>
      <c r="B144" s="39">
        <v>0</v>
      </c>
      <c r="C144" s="148"/>
    </row>
    <row r="145" spans="1:3" ht="24.6" customHeight="1">
      <c r="A145" s="38" t="s">
        <v>562</v>
      </c>
      <c r="B145" s="39">
        <v>0</v>
      </c>
      <c r="C145" s="148"/>
    </row>
    <row r="146" spans="1:3" ht="24.6" customHeight="1">
      <c r="A146" s="40" t="s">
        <v>563</v>
      </c>
      <c r="B146" s="39">
        <v>0</v>
      </c>
      <c r="C146" s="148"/>
    </row>
    <row r="147" spans="1:3" ht="24.6" customHeight="1">
      <c r="A147" s="40" t="s">
        <v>564</v>
      </c>
      <c r="B147" s="39">
        <v>0</v>
      </c>
      <c r="C147" s="148"/>
    </row>
    <row r="148" spans="1:3" ht="24.6" customHeight="1">
      <c r="A148" s="40" t="s">
        <v>565</v>
      </c>
      <c r="B148" s="39">
        <v>0</v>
      </c>
      <c r="C148" s="148"/>
    </row>
    <row r="149" spans="1:3" ht="24.6" customHeight="1">
      <c r="A149" s="40" t="s">
        <v>566</v>
      </c>
      <c r="B149" s="39">
        <v>0</v>
      </c>
      <c r="C149" s="148"/>
    </row>
    <row r="150" spans="1:3" ht="24.6" customHeight="1">
      <c r="A150" s="40" t="s">
        <v>567</v>
      </c>
      <c r="B150" s="39">
        <v>0</v>
      </c>
      <c r="C150" s="148"/>
    </row>
    <row r="151" spans="1:3" ht="24.6" customHeight="1">
      <c r="A151" s="40" t="s">
        <v>568</v>
      </c>
      <c r="B151" s="39">
        <v>0</v>
      </c>
      <c r="C151" s="148"/>
    </row>
    <row r="152" spans="1:3" ht="24.6" customHeight="1">
      <c r="A152" s="38" t="s">
        <v>569</v>
      </c>
      <c r="B152" s="39">
        <v>0</v>
      </c>
      <c r="C152" s="148"/>
    </row>
    <row r="153" spans="1:3" ht="24.6" customHeight="1">
      <c r="A153" s="40" t="s">
        <v>570</v>
      </c>
      <c r="B153" s="39">
        <v>0</v>
      </c>
      <c r="C153" s="148"/>
    </row>
    <row r="154" spans="1:3" ht="24.6" customHeight="1">
      <c r="A154" s="40" t="s">
        <v>571</v>
      </c>
      <c r="B154" s="39">
        <v>0</v>
      </c>
      <c r="C154" s="148"/>
    </row>
    <row r="155" spans="1:3" ht="24.6" customHeight="1">
      <c r="A155" s="40" t="s">
        <v>572</v>
      </c>
      <c r="B155" s="39">
        <v>0</v>
      </c>
      <c r="C155" s="148"/>
    </row>
    <row r="156" spans="1:3" ht="24.6" customHeight="1">
      <c r="A156" s="40" t="s">
        <v>573</v>
      </c>
      <c r="B156" s="39">
        <v>0</v>
      </c>
      <c r="C156" s="148"/>
    </row>
    <row r="157" spans="1:3" ht="24.6" customHeight="1">
      <c r="A157" s="40" t="s">
        <v>574</v>
      </c>
      <c r="B157" s="39">
        <v>0</v>
      </c>
      <c r="C157" s="148"/>
    </row>
    <row r="158" spans="1:3" ht="24.6" customHeight="1">
      <c r="A158" s="40" t="s">
        <v>575</v>
      </c>
      <c r="B158" s="39">
        <v>0</v>
      </c>
      <c r="C158" s="148"/>
    </row>
    <row r="159" spans="1:3" ht="24.6" customHeight="1">
      <c r="A159" s="40" t="s">
        <v>576</v>
      </c>
      <c r="B159" s="39">
        <v>0</v>
      </c>
      <c r="C159" s="148"/>
    </row>
    <row r="160" spans="1:3" ht="24.6" customHeight="1">
      <c r="A160" s="40" t="s">
        <v>577</v>
      </c>
      <c r="B160" s="39">
        <v>0</v>
      </c>
      <c r="C160" s="148"/>
    </row>
    <row r="161" spans="1:3" ht="24.6" customHeight="1">
      <c r="A161" s="38" t="s">
        <v>578</v>
      </c>
      <c r="B161" s="39">
        <v>0</v>
      </c>
      <c r="C161" s="148"/>
    </row>
    <row r="162" spans="1:3" ht="24.6" customHeight="1">
      <c r="A162" s="40" t="s">
        <v>579</v>
      </c>
      <c r="B162" s="39">
        <v>0</v>
      </c>
      <c r="C162" s="148"/>
    </row>
    <row r="163" spans="1:3" ht="24.6" customHeight="1">
      <c r="A163" s="40" t="s">
        <v>580</v>
      </c>
      <c r="B163" s="39">
        <v>0</v>
      </c>
      <c r="C163" s="148"/>
    </row>
    <row r="164" spans="1:3" ht="24.6" customHeight="1">
      <c r="A164" s="38" t="s">
        <v>581</v>
      </c>
      <c r="B164" s="39">
        <v>0</v>
      </c>
      <c r="C164" s="148"/>
    </row>
    <row r="165" spans="1:3" ht="24.6" customHeight="1">
      <c r="A165" s="40" t="s">
        <v>579</v>
      </c>
      <c r="B165" s="39">
        <v>0</v>
      </c>
      <c r="C165" s="148"/>
    </row>
    <row r="166" spans="1:3" ht="24.6" customHeight="1">
      <c r="A166" s="40" t="s">
        <v>582</v>
      </c>
      <c r="B166" s="39">
        <v>0</v>
      </c>
      <c r="C166" s="148"/>
    </row>
    <row r="167" spans="1:3" ht="24.6" customHeight="1">
      <c r="A167" s="38" t="s">
        <v>583</v>
      </c>
      <c r="B167" s="39">
        <v>0</v>
      </c>
      <c r="C167" s="148"/>
    </row>
    <row r="168" spans="1:3" ht="24.6" customHeight="1">
      <c r="A168" s="38" t="s">
        <v>584</v>
      </c>
      <c r="B168" s="39">
        <v>0</v>
      </c>
      <c r="C168" s="148"/>
    </row>
    <row r="169" spans="1:3" ht="24.6" customHeight="1">
      <c r="A169" s="40" t="s">
        <v>585</v>
      </c>
      <c r="B169" s="39">
        <v>0</v>
      </c>
      <c r="C169" s="148"/>
    </row>
    <row r="170" spans="1:3" ht="24.6" customHeight="1">
      <c r="A170" s="40" t="s">
        <v>586</v>
      </c>
      <c r="B170" s="39">
        <v>0</v>
      </c>
      <c r="C170" s="148"/>
    </row>
    <row r="171" spans="1:3" ht="24.6" customHeight="1">
      <c r="A171" s="40" t="s">
        <v>587</v>
      </c>
      <c r="B171" s="39">
        <v>0</v>
      </c>
      <c r="C171" s="148"/>
    </row>
    <row r="172" spans="1:3" ht="24.6" customHeight="1">
      <c r="A172" s="38" t="s">
        <v>704</v>
      </c>
      <c r="B172" s="39">
        <v>0</v>
      </c>
      <c r="C172" s="148"/>
    </row>
    <row r="173" spans="1:3" ht="24.6" customHeight="1">
      <c r="A173" s="38" t="s">
        <v>589</v>
      </c>
      <c r="B173" s="39">
        <v>0</v>
      </c>
      <c r="C173" s="148"/>
    </row>
    <row r="174" spans="1:3" ht="24.6" customHeight="1">
      <c r="A174" s="40" t="s">
        <v>590</v>
      </c>
      <c r="B174" s="39">
        <v>0</v>
      </c>
      <c r="C174" s="148"/>
    </row>
    <row r="175" spans="1:3" ht="24.6" customHeight="1">
      <c r="A175" s="40" t="s">
        <v>591</v>
      </c>
      <c r="B175" s="39">
        <v>0</v>
      </c>
      <c r="C175" s="148"/>
    </row>
    <row r="176" spans="1:3" ht="24.6" customHeight="1">
      <c r="A176" s="40" t="s">
        <v>592</v>
      </c>
      <c r="B176" s="39">
        <v>0</v>
      </c>
      <c r="C176" s="148"/>
    </row>
    <row r="177" spans="1:3" ht="24.6" customHeight="1">
      <c r="A177" s="38" t="s">
        <v>593</v>
      </c>
      <c r="B177" s="39">
        <v>0</v>
      </c>
      <c r="C177" s="148"/>
    </row>
    <row r="178" spans="1:3" ht="24.6" customHeight="1">
      <c r="A178" s="38" t="s">
        <v>594</v>
      </c>
      <c r="B178" s="39">
        <v>0</v>
      </c>
      <c r="C178" s="148"/>
    </row>
    <row r="179" spans="1:3" ht="24.6" customHeight="1">
      <c r="A179" s="40" t="s">
        <v>595</v>
      </c>
      <c r="B179" s="39">
        <v>0</v>
      </c>
      <c r="C179" s="148"/>
    </row>
    <row r="180" spans="1:3" ht="24.6" customHeight="1">
      <c r="A180" s="40" t="s">
        <v>596</v>
      </c>
      <c r="B180" s="39"/>
      <c r="C180" s="148"/>
    </row>
    <row r="181" spans="1:3" ht="24.6" customHeight="1">
      <c r="A181" s="38" t="s">
        <v>597</v>
      </c>
      <c r="B181" s="41">
        <v>0</v>
      </c>
      <c r="C181" s="148">
        <v>0</v>
      </c>
    </row>
    <row r="182" spans="1:3" ht="24.6" customHeight="1">
      <c r="A182" s="38" t="s">
        <v>598</v>
      </c>
      <c r="B182" s="41"/>
      <c r="C182" s="148"/>
    </row>
    <row r="183" spans="1:3" ht="24.6" customHeight="1">
      <c r="A183" s="40" t="s">
        <v>599</v>
      </c>
      <c r="B183" s="39"/>
      <c r="C183" s="148"/>
    </row>
    <row r="184" spans="1:3" ht="24.6" customHeight="1">
      <c r="A184" s="40" t="s">
        <v>600</v>
      </c>
      <c r="B184" s="39"/>
      <c r="C184" s="148"/>
    </row>
    <row r="185" spans="1:3" ht="24.6" customHeight="1">
      <c r="A185" s="40" t="s">
        <v>601</v>
      </c>
      <c r="B185" s="39"/>
      <c r="C185" s="148"/>
    </row>
    <row r="186" spans="1:3" ht="24.6" customHeight="1">
      <c r="A186" s="38" t="s">
        <v>602</v>
      </c>
      <c r="B186" s="39">
        <v>0</v>
      </c>
      <c r="C186" s="148"/>
    </row>
    <row r="187" spans="1:3" ht="24.6" customHeight="1">
      <c r="A187" s="40" t="s">
        <v>603</v>
      </c>
      <c r="B187" s="39">
        <v>0</v>
      </c>
      <c r="C187" s="148"/>
    </row>
    <row r="188" spans="1:3" ht="24.6" customHeight="1">
      <c r="A188" s="40" t="s">
        <v>604</v>
      </c>
      <c r="B188" s="39">
        <v>0</v>
      </c>
      <c r="C188" s="148"/>
    </row>
    <row r="189" spans="1:3" ht="24.6" customHeight="1">
      <c r="A189" s="40" t="s">
        <v>605</v>
      </c>
      <c r="B189" s="39">
        <v>0</v>
      </c>
      <c r="C189" s="148"/>
    </row>
    <row r="190" spans="1:3" ht="24.6" customHeight="1">
      <c r="A190" s="40" t="s">
        <v>606</v>
      </c>
      <c r="B190" s="39">
        <v>0</v>
      </c>
      <c r="C190" s="148"/>
    </row>
    <row r="191" spans="1:3" ht="24.6" customHeight="1">
      <c r="A191" s="40" t="s">
        <v>607</v>
      </c>
      <c r="B191" s="39">
        <v>0</v>
      </c>
      <c r="C191" s="148"/>
    </row>
    <row r="192" spans="1:3" ht="24.6" customHeight="1">
      <c r="A192" s="40" t="s">
        <v>608</v>
      </c>
      <c r="B192" s="39">
        <v>0</v>
      </c>
      <c r="C192" s="148"/>
    </row>
    <row r="193" spans="1:3" ht="24.6" customHeight="1">
      <c r="A193" s="40" t="s">
        <v>609</v>
      </c>
      <c r="B193" s="39">
        <v>0</v>
      </c>
      <c r="C193" s="148"/>
    </row>
    <row r="194" spans="1:3" ht="24.6" customHeight="1">
      <c r="A194" s="40" t="s">
        <v>610</v>
      </c>
      <c r="B194" s="39">
        <v>0</v>
      </c>
      <c r="C194" s="148"/>
    </row>
    <row r="195" spans="1:3" ht="24.6" customHeight="1">
      <c r="A195" s="38" t="s">
        <v>611</v>
      </c>
      <c r="B195" s="41"/>
      <c r="C195" s="148"/>
    </row>
    <row r="196" spans="1:3" ht="24.6" customHeight="1">
      <c r="A196" s="40" t="s">
        <v>612</v>
      </c>
      <c r="B196" s="39"/>
      <c r="C196" s="148"/>
    </row>
    <row r="197" spans="1:3" ht="24.6" customHeight="1">
      <c r="A197" s="40" t="s">
        <v>613</v>
      </c>
      <c r="B197" s="39"/>
      <c r="C197" s="148"/>
    </row>
    <row r="198" spans="1:3" ht="24.6" customHeight="1">
      <c r="A198" s="40" t="s">
        <v>614</v>
      </c>
      <c r="B198" s="39"/>
      <c r="C198" s="148"/>
    </row>
    <row r="199" spans="1:3" ht="24.6" customHeight="1">
      <c r="A199" s="40" t="s">
        <v>615</v>
      </c>
      <c r="B199" s="39"/>
      <c r="C199" s="148"/>
    </row>
    <row r="200" spans="1:3" ht="24.6" customHeight="1">
      <c r="A200" s="40" t="s">
        <v>616</v>
      </c>
      <c r="B200" s="39"/>
      <c r="C200" s="148"/>
    </row>
    <row r="201" spans="1:3" ht="24.6" customHeight="1">
      <c r="A201" s="40" t="s">
        <v>617</v>
      </c>
      <c r="B201" s="39"/>
      <c r="C201" s="148"/>
    </row>
    <row r="202" spans="1:3" ht="24.6" customHeight="1">
      <c r="A202" s="40" t="s">
        <v>618</v>
      </c>
      <c r="B202" s="39"/>
      <c r="C202" s="148"/>
    </row>
    <row r="203" spans="1:3" ht="24.6" customHeight="1">
      <c r="A203" s="40" t="s">
        <v>619</v>
      </c>
      <c r="B203" s="39">
        <v>0</v>
      </c>
      <c r="C203" s="148"/>
    </row>
    <row r="204" spans="1:3" ht="24.6" customHeight="1">
      <c r="A204" s="40" t="s">
        <v>620</v>
      </c>
      <c r="B204" s="39">
        <v>0</v>
      </c>
      <c r="C204" s="148"/>
    </row>
    <row r="205" spans="1:3" ht="24.6" customHeight="1">
      <c r="A205" s="40" t="s">
        <v>621</v>
      </c>
      <c r="B205" s="39">
        <v>0</v>
      </c>
      <c r="C205" s="148"/>
    </row>
    <row r="206" spans="1:3" ht="24.6" customHeight="1">
      <c r="A206" s="40" t="s">
        <v>622</v>
      </c>
      <c r="B206" s="39">
        <v>0</v>
      </c>
      <c r="C206" s="148"/>
    </row>
    <row r="207" spans="1:3" ht="24.6" customHeight="1">
      <c r="A207" s="38" t="s">
        <v>623</v>
      </c>
      <c r="B207" s="41">
        <v>12800</v>
      </c>
      <c r="C207" s="148">
        <v>94.814814814814824</v>
      </c>
    </row>
    <row r="208" spans="1:3" ht="24.6" customHeight="1">
      <c r="A208" s="38" t="s">
        <v>624</v>
      </c>
      <c r="B208" s="41">
        <v>12800</v>
      </c>
      <c r="C208" s="148">
        <v>94.814814814814824</v>
      </c>
    </row>
    <row r="209" spans="1:3" ht="24.6" customHeight="1">
      <c r="A209" s="40" t="s">
        <v>625</v>
      </c>
      <c r="B209" s="39">
        <v>0</v>
      </c>
      <c r="C209" s="148"/>
    </row>
    <row r="210" spans="1:3" ht="24.6" customHeight="1">
      <c r="A210" s="40" t="s">
        <v>626</v>
      </c>
      <c r="B210" s="39">
        <v>0</v>
      </c>
      <c r="C210" s="148"/>
    </row>
    <row r="211" spans="1:3" ht="24.6" customHeight="1">
      <c r="A211" s="40" t="s">
        <v>627</v>
      </c>
      <c r="B211" s="39">
        <v>0</v>
      </c>
      <c r="C211" s="148"/>
    </row>
    <row r="212" spans="1:3" ht="24.6" customHeight="1">
      <c r="A212" s="40" t="s">
        <v>628</v>
      </c>
      <c r="B212" s="39">
        <v>12800</v>
      </c>
      <c r="C212" s="148">
        <v>115.2218921595103</v>
      </c>
    </row>
    <row r="213" spans="1:3" ht="24.6" customHeight="1">
      <c r="A213" s="40" t="s">
        <v>629</v>
      </c>
      <c r="B213" s="39">
        <v>0</v>
      </c>
      <c r="C213" s="148"/>
    </row>
    <row r="214" spans="1:3" ht="24.6" customHeight="1">
      <c r="A214" s="40" t="s">
        <v>630</v>
      </c>
      <c r="B214" s="39">
        <v>0</v>
      </c>
      <c r="C214" s="148"/>
    </row>
    <row r="215" spans="1:3" ht="24.6" customHeight="1">
      <c r="A215" s="40" t="s">
        <v>631</v>
      </c>
      <c r="B215" s="39">
        <v>0</v>
      </c>
      <c r="C215" s="148"/>
    </row>
    <row r="216" spans="1:3" ht="24.6" customHeight="1">
      <c r="A216" s="40" t="s">
        <v>632</v>
      </c>
      <c r="B216" s="39">
        <v>0</v>
      </c>
      <c r="C216" s="148"/>
    </row>
    <row r="217" spans="1:3" ht="24.6" customHeight="1">
      <c r="A217" s="40" t="s">
        <v>633</v>
      </c>
      <c r="B217" s="39">
        <v>0</v>
      </c>
      <c r="C217" s="148"/>
    </row>
    <row r="218" spans="1:3" ht="24.6" customHeight="1">
      <c r="A218" s="40" t="s">
        <v>634</v>
      </c>
      <c r="B218" s="39">
        <v>0</v>
      </c>
      <c r="C218" s="148"/>
    </row>
    <row r="219" spans="1:3" ht="24.6" customHeight="1">
      <c r="A219" s="40" t="s">
        <v>635</v>
      </c>
      <c r="B219" s="39">
        <v>0</v>
      </c>
      <c r="C219" s="148"/>
    </row>
    <row r="220" spans="1:3" ht="24.6" customHeight="1">
      <c r="A220" s="40" t="s">
        <v>636</v>
      </c>
      <c r="B220" s="39">
        <v>0</v>
      </c>
      <c r="C220" s="148"/>
    </row>
    <row r="221" spans="1:3" ht="24.6" customHeight="1">
      <c r="A221" s="40" t="s">
        <v>637</v>
      </c>
      <c r="B221" s="39"/>
      <c r="C221" s="148"/>
    </row>
    <row r="222" spans="1:3" ht="24.6" customHeight="1">
      <c r="A222" s="40" t="s">
        <v>638</v>
      </c>
      <c r="B222" s="39">
        <v>0</v>
      </c>
      <c r="C222" s="148"/>
    </row>
    <row r="223" spans="1:3" ht="24.6" customHeight="1">
      <c r="A223" s="40" t="s">
        <v>639</v>
      </c>
      <c r="B223" s="39">
        <v>0</v>
      </c>
      <c r="C223" s="148"/>
    </row>
    <row r="224" spans="1:3" ht="24.6" customHeight="1">
      <c r="A224" s="40" t="s">
        <v>640</v>
      </c>
      <c r="B224" s="39">
        <v>0</v>
      </c>
      <c r="C224" s="148"/>
    </row>
    <row r="225" spans="1:3" ht="24.6" customHeight="1">
      <c r="A225" s="40" t="s">
        <v>641</v>
      </c>
      <c r="B225" s="39">
        <v>0</v>
      </c>
      <c r="C225" s="148"/>
    </row>
    <row r="226" spans="1:3" ht="24.6" customHeight="1">
      <c r="A226" s="38" t="s">
        <v>642</v>
      </c>
      <c r="B226" s="41"/>
      <c r="C226" s="148"/>
    </row>
    <row r="227" spans="1:3" ht="24.6" customHeight="1">
      <c r="A227" s="38" t="s">
        <v>643</v>
      </c>
      <c r="B227" s="41"/>
      <c r="C227" s="148"/>
    </row>
    <row r="228" spans="1:3" ht="24.6" customHeight="1">
      <c r="A228" s="40" t="s">
        <v>644</v>
      </c>
      <c r="B228" s="39"/>
      <c r="C228" s="148"/>
    </row>
    <row r="229" spans="1:3" ht="24.6" customHeight="1">
      <c r="A229" s="40" t="s">
        <v>645</v>
      </c>
      <c r="B229" s="39">
        <v>0</v>
      </c>
      <c r="C229" s="148"/>
    </row>
    <row r="230" spans="1:3" ht="24.6" customHeight="1">
      <c r="A230" s="40" t="s">
        <v>646</v>
      </c>
      <c r="B230" s="39">
        <v>0</v>
      </c>
      <c r="C230" s="148"/>
    </row>
    <row r="231" spans="1:3" ht="24.6" customHeight="1">
      <c r="A231" s="40" t="s">
        <v>647</v>
      </c>
      <c r="B231" s="39"/>
      <c r="C231" s="148"/>
    </row>
    <row r="232" spans="1:3" ht="24.6" customHeight="1">
      <c r="A232" s="40" t="s">
        <v>648</v>
      </c>
      <c r="B232" s="39">
        <v>0</v>
      </c>
      <c r="C232" s="148"/>
    </row>
    <row r="233" spans="1:3" ht="24.6" customHeight="1">
      <c r="A233" s="40" t="s">
        <v>649</v>
      </c>
      <c r="B233" s="39">
        <v>0</v>
      </c>
      <c r="C233" s="148"/>
    </row>
    <row r="234" spans="1:3" ht="24.6" customHeight="1">
      <c r="A234" s="40" t="s">
        <v>650</v>
      </c>
      <c r="B234" s="39">
        <v>0</v>
      </c>
      <c r="C234" s="148"/>
    </row>
    <row r="235" spans="1:3" ht="24.6" customHeight="1">
      <c r="A235" s="40" t="s">
        <v>651</v>
      </c>
      <c r="B235" s="39">
        <v>0</v>
      </c>
      <c r="C235" s="148"/>
    </row>
    <row r="236" spans="1:3" ht="24.6" customHeight="1">
      <c r="A236" s="40" t="s">
        <v>652</v>
      </c>
      <c r="B236" s="39">
        <v>0</v>
      </c>
      <c r="C236" s="148"/>
    </row>
    <row r="237" spans="1:3" ht="24.6" customHeight="1">
      <c r="A237" s="40" t="s">
        <v>653</v>
      </c>
      <c r="B237" s="39">
        <v>0</v>
      </c>
      <c r="C237" s="148"/>
    </row>
    <row r="238" spans="1:3" ht="24.6" customHeight="1">
      <c r="A238" s="40" t="s">
        <v>654</v>
      </c>
      <c r="B238" s="39">
        <v>0</v>
      </c>
      <c r="C238" s="148"/>
    </row>
    <row r="239" spans="1:3" ht="24.6" customHeight="1">
      <c r="A239" s="40" t="s">
        <v>655</v>
      </c>
      <c r="B239" s="39">
        <v>0</v>
      </c>
      <c r="C239" s="148"/>
    </row>
    <row r="240" spans="1:3" ht="24.6" customHeight="1">
      <c r="A240" s="40" t="s">
        <v>656</v>
      </c>
      <c r="B240" s="39">
        <v>0</v>
      </c>
      <c r="C240" s="148"/>
    </row>
    <row r="241" spans="1:3" ht="24.6" customHeight="1">
      <c r="A241" s="40" t="s">
        <v>657</v>
      </c>
      <c r="B241" s="39">
        <v>0</v>
      </c>
      <c r="C241" s="148"/>
    </row>
    <row r="242" spans="1:3" ht="24.6" customHeight="1">
      <c r="A242" s="40" t="s">
        <v>658</v>
      </c>
      <c r="B242" s="39">
        <v>0</v>
      </c>
      <c r="C242" s="148"/>
    </row>
    <row r="243" spans="1:3" ht="24.6" customHeight="1">
      <c r="A243" s="40" t="s">
        <v>659</v>
      </c>
      <c r="B243" s="39">
        <v>0</v>
      </c>
      <c r="C243" s="148"/>
    </row>
    <row r="244" spans="1:3" ht="24.6" customHeight="1">
      <c r="A244" s="40" t="s">
        <v>660</v>
      </c>
      <c r="B244" s="39">
        <v>0</v>
      </c>
      <c r="C244" s="148"/>
    </row>
    <row r="245" spans="1:3" ht="24.6" customHeight="1">
      <c r="A245" s="38" t="s">
        <v>661</v>
      </c>
      <c r="B245" s="41"/>
      <c r="C245" s="148"/>
    </row>
    <row r="246" spans="1:3" ht="24.6" customHeight="1">
      <c r="A246" s="38" t="s">
        <v>662</v>
      </c>
      <c r="B246" s="41"/>
      <c r="C246" s="148"/>
    </row>
    <row r="247" spans="1:3" ht="24.6" customHeight="1">
      <c r="A247" s="40" t="s">
        <v>663</v>
      </c>
      <c r="B247" s="39"/>
      <c r="C247" s="148"/>
    </row>
    <row r="248" spans="1:3" ht="24.6" customHeight="1">
      <c r="A248" s="40" t="s">
        <v>664</v>
      </c>
      <c r="B248" s="39"/>
      <c r="C248" s="148"/>
    </row>
    <row r="249" spans="1:3" ht="24.6" customHeight="1">
      <c r="A249" s="40" t="s">
        <v>665</v>
      </c>
      <c r="B249" s="39"/>
      <c r="C249" s="148"/>
    </row>
    <row r="250" spans="1:3" ht="24.6" customHeight="1">
      <c r="A250" s="40" t="s">
        <v>666</v>
      </c>
      <c r="B250" s="39"/>
      <c r="C250" s="148"/>
    </row>
    <row r="251" spans="1:3" ht="24.6" customHeight="1">
      <c r="A251" s="40" t="s">
        <v>667</v>
      </c>
      <c r="B251" s="39"/>
      <c r="C251" s="148"/>
    </row>
    <row r="252" spans="1:3" ht="24.6" customHeight="1">
      <c r="A252" s="40" t="s">
        <v>668</v>
      </c>
      <c r="B252" s="39"/>
      <c r="C252" s="148"/>
    </row>
    <row r="253" spans="1:3" ht="24.6" customHeight="1">
      <c r="A253" s="40" t="s">
        <v>669</v>
      </c>
      <c r="B253" s="39"/>
      <c r="C253" s="148"/>
    </row>
    <row r="254" spans="1:3" ht="24.6" customHeight="1">
      <c r="A254" s="40" t="s">
        <v>670</v>
      </c>
      <c r="B254" s="39"/>
      <c r="C254" s="148"/>
    </row>
    <row r="255" spans="1:3" ht="24.6" customHeight="1">
      <c r="A255" s="40" t="s">
        <v>671</v>
      </c>
      <c r="B255" s="39"/>
      <c r="C255" s="148"/>
    </row>
    <row r="256" spans="1:3" ht="24.6" customHeight="1">
      <c r="A256" s="40" t="s">
        <v>672</v>
      </c>
      <c r="B256" s="39"/>
      <c r="C256" s="148"/>
    </row>
    <row r="257" spans="1:3" ht="24.6" customHeight="1">
      <c r="A257" s="40" t="s">
        <v>673</v>
      </c>
      <c r="B257" s="39"/>
      <c r="C257" s="148"/>
    </row>
    <row r="258" spans="1:3" ht="24.6" customHeight="1">
      <c r="A258" s="40" t="s">
        <v>674</v>
      </c>
      <c r="B258" s="39"/>
      <c r="C258" s="148"/>
    </row>
    <row r="259" spans="1:3" s="36" customFormat="1" ht="24.6" customHeight="1">
      <c r="A259" s="38" t="s">
        <v>705</v>
      </c>
      <c r="B259" s="41"/>
      <c r="C259" s="148"/>
    </row>
    <row r="260" spans="1:3" ht="24.6" customHeight="1">
      <c r="A260" s="40" t="s">
        <v>676</v>
      </c>
      <c r="B260" s="39"/>
      <c r="C260" s="148"/>
    </row>
    <row r="261" spans="1:3" ht="24.6" customHeight="1">
      <c r="A261" s="40" t="s">
        <v>677</v>
      </c>
      <c r="B261" s="39"/>
      <c r="C261" s="148"/>
    </row>
    <row r="262" spans="1:3" ht="24.6" customHeight="1">
      <c r="A262" s="40" t="s">
        <v>678</v>
      </c>
      <c r="B262" s="39"/>
      <c r="C262" s="148"/>
    </row>
    <row r="263" spans="1:3" ht="24.6" customHeight="1">
      <c r="A263" s="40" t="s">
        <v>679</v>
      </c>
      <c r="B263" s="39"/>
      <c r="C263" s="148"/>
    </row>
    <row r="264" spans="1:3" ht="24.6" customHeight="1">
      <c r="A264" s="40" t="s">
        <v>680</v>
      </c>
      <c r="B264" s="39"/>
      <c r="C264" s="148"/>
    </row>
    <row r="265" spans="1:3" ht="24.6" customHeight="1">
      <c r="A265" s="40" t="s">
        <v>681</v>
      </c>
      <c r="B265" s="39"/>
      <c r="C265" s="148"/>
    </row>
    <row r="266" spans="1:3" ht="24.6" customHeight="1">
      <c r="A266" s="22" t="s">
        <v>682</v>
      </c>
      <c r="B266" s="23">
        <v>149100</v>
      </c>
      <c r="C266" s="150">
        <v>70.59124308764487</v>
      </c>
    </row>
    <row r="267" spans="1:3" ht="24.95" customHeight="1">
      <c r="A267" s="16"/>
    </row>
  </sheetData>
  <mergeCells count="2">
    <mergeCell ref="A1:C1"/>
    <mergeCell ref="B2:C2"/>
  </mergeCells>
  <phoneticPr fontId="37" type="noConversion"/>
  <printOptions horizontalCentered="1"/>
  <pageMargins left="0.70833333333333304" right="0.70833333333333304" top="0.74791666666666701" bottom="0.74791666666666701" header="0.31458333333333299" footer="0.31458333333333299"/>
  <pageSetup paperSize="9" firstPageNumber="120" fitToHeight="0" orientation="portrait" useFirstPageNumber="1"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20"/>
  <sheetViews>
    <sheetView workbookViewId="0">
      <selection activeCell="Q23" sqref="Q23"/>
    </sheetView>
  </sheetViews>
  <sheetFormatPr defaultColWidth="9" defaultRowHeight="15"/>
  <cols>
    <col min="1" max="1" width="30.625" style="33" customWidth="1"/>
    <col min="2" max="2" width="12.625" style="33" customWidth="1"/>
    <col min="3" max="3" width="30.625" style="33" customWidth="1"/>
    <col min="4" max="4" width="12.625" style="33" customWidth="1"/>
    <col min="5" max="16384" width="9" style="34"/>
  </cols>
  <sheetData>
    <row r="1" spans="1:7" ht="24.95" customHeight="1">
      <c r="A1" s="235" t="s">
        <v>1805</v>
      </c>
      <c r="B1" s="235"/>
      <c r="C1" s="235"/>
      <c r="D1" s="235"/>
    </row>
    <row r="2" spans="1:7" ht="24.95" customHeight="1">
      <c r="A2" s="238" t="s">
        <v>683</v>
      </c>
      <c r="B2" s="238"/>
      <c r="C2" s="238"/>
      <c r="D2" s="238"/>
    </row>
    <row r="3" spans="1:7" ht="24.95" customHeight="1">
      <c r="A3" s="48" t="s">
        <v>1989</v>
      </c>
      <c r="B3" s="48" t="s">
        <v>1813</v>
      </c>
      <c r="C3" s="48" t="s">
        <v>1989</v>
      </c>
      <c r="D3" s="48" t="s">
        <v>1813</v>
      </c>
    </row>
    <row r="4" spans="1:7" ht="24.95" customHeight="1">
      <c r="A4" s="21" t="s">
        <v>684</v>
      </c>
      <c r="B4" s="35">
        <v>174000</v>
      </c>
      <c r="C4" s="21" t="s">
        <v>685</v>
      </c>
      <c r="D4" s="35">
        <v>149100</v>
      </c>
    </row>
    <row r="5" spans="1:7" ht="24.95" customHeight="1">
      <c r="A5" s="21" t="s">
        <v>686</v>
      </c>
      <c r="B5" s="35"/>
      <c r="C5" s="21" t="s">
        <v>687</v>
      </c>
      <c r="D5" s="35"/>
    </row>
    <row r="6" spans="1:7" ht="24.95" customHeight="1">
      <c r="A6" s="21" t="s">
        <v>688</v>
      </c>
      <c r="B6" s="35"/>
      <c r="C6" s="21" t="s">
        <v>689</v>
      </c>
      <c r="D6" s="35"/>
    </row>
    <row r="7" spans="1:7" ht="24.95" customHeight="1">
      <c r="A7" s="21" t="s">
        <v>690</v>
      </c>
      <c r="B7" s="35"/>
      <c r="C7" s="21"/>
      <c r="D7" s="35"/>
    </row>
    <row r="8" spans="1:7" ht="24.95" customHeight="1">
      <c r="A8" s="21" t="s">
        <v>691</v>
      </c>
      <c r="B8" s="35"/>
      <c r="C8" s="21" t="s">
        <v>692</v>
      </c>
      <c r="D8" s="35"/>
    </row>
    <row r="9" spans="1:7" ht="24.95" customHeight="1">
      <c r="A9" s="21" t="s">
        <v>693</v>
      </c>
      <c r="B9" s="35"/>
      <c r="C9" s="21"/>
      <c r="D9" s="35"/>
      <c r="G9" s="60"/>
    </row>
    <row r="10" spans="1:7" ht="24.95" customHeight="1">
      <c r="A10" s="21" t="s">
        <v>694</v>
      </c>
      <c r="B10" s="35"/>
      <c r="C10" s="21"/>
      <c r="D10" s="35"/>
    </row>
    <row r="11" spans="1:7" ht="24.95" customHeight="1">
      <c r="A11" s="21" t="s">
        <v>695</v>
      </c>
      <c r="B11" s="21"/>
      <c r="C11" s="21" t="s">
        <v>696</v>
      </c>
      <c r="D11" s="35">
        <v>24900</v>
      </c>
    </row>
    <row r="12" spans="1:7" ht="24.95" customHeight="1">
      <c r="A12" s="21"/>
      <c r="B12" s="21"/>
      <c r="C12" s="21" t="s">
        <v>697</v>
      </c>
      <c r="D12" s="35">
        <v>24900</v>
      </c>
    </row>
    <row r="13" spans="1:7" ht="24.95" customHeight="1">
      <c r="A13" s="21" t="s">
        <v>698</v>
      </c>
      <c r="B13" s="35"/>
      <c r="C13" s="21" t="s">
        <v>699</v>
      </c>
      <c r="D13" s="35"/>
    </row>
    <row r="14" spans="1:7" ht="24.95" customHeight="1">
      <c r="A14" s="21" t="s">
        <v>700</v>
      </c>
      <c r="B14" s="35"/>
      <c r="C14" s="21" t="s">
        <v>701</v>
      </c>
      <c r="D14" s="35"/>
    </row>
    <row r="15" spans="1:7" ht="24.95" customHeight="1">
      <c r="A15" s="48" t="s">
        <v>1998</v>
      </c>
      <c r="B15" s="31">
        <v>174000</v>
      </c>
      <c r="C15" s="48" t="s">
        <v>1999</v>
      </c>
      <c r="D15" s="31">
        <v>174000</v>
      </c>
      <c r="F15" s="60"/>
    </row>
    <row r="16" spans="1:7" ht="24.95" customHeight="1"/>
    <row r="17" s="34" customFormat="1" ht="24.95" customHeight="1"/>
    <row r="18" s="34" customFormat="1" ht="24.95" customHeight="1"/>
    <row r="19" s="34" customFormat="1" ht="24.95" customHeight="1"/>
    <row r="20" s="34" customFormat="1" ht="24.95" customHeight="1"/>
  </sheetData>
  <mergeCells count="2">
    <mergeCell ref="A1:D1"/>
    <mergeCell ref="A2:D2"/>
  </mergeCells>
  <phoneticPr fontId="37" type="noConversion"/>
  <printOptions horizontalCentered="1"/>
  <pageMargins left="0.70833333333333304" right="0.70833333333333304" top="0.74791666666666701" bottom="0.74791666666666701" header="0.31458333333333299" footer="0.31458333333333299"/>
  <pageSetup paperSize="9" firstPageNumber="129" orientation="portrait" useFirstPageNumber="1"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topLeftCell="A16" workbookViewId="0">
      <selection activeCell="Q23" sqref="Q23"/>
    </sheetView>
  </sheetViews>
  <sheetFormatPr defaultColWidth="9" defaultRowHeight="15"/>
  <cols>
    <col min="1" max="1" width="32.625" style="16" customWidth="1"/>
    <col min="2" max="2" width="8.625" style="25" customWidth="1"/>
    <col min="3" max="3" width="38.625" style="16" customWidth="1"/>
    <col min="4" max="4" width="8.625" style="25" customWidth="1"/>
    <col min="5" max="16384" width="9" style="16"/>
  </cols>
  <sheetData>
    <row r="1" spans="1:4" ht="20.25">
      <c r="A1" s="225" t="s">
        <v>1974</v>
      </c>
      <c r="B1" s="225"/>
      <c r="C1" s="225"/>
      <c r="D1" s="225"/>
    </row>
    <row r="2" spans="1:4">
      <c r="C2" s="239" t="s">
        <v>706</v>
      </c>
      <c r="D2" s="239"/>
    </row>
    <row r="3" spans="1:4" s="18" customFormat="1" ht="14.25">
      <c r="A3" s="22" t="s">
        <v>1987</v>
      </c>
      <c r="B3" s="96" t="s">
        <v>1975</v>
      </c>
      <c r="C3" s="22" t="s">
        <v>1987</v>
      </c>
      <c r="D3" s="96" t="s">
        <v>1975</v>
      </c>
    </row>
    <row r="4" spans="1:4" s="10" customFormat="1">
      <c r="A4" s="28" t="s">
        <v>1927</v>
      </c>
      <c r="B4" s="23">
        <v>6165</v>
      </c>
      <c r="C4" s="28" t="s">
        <v>707</v>
      </c>
      <c r="D4" s="14"/>
    </row>
    <row r="5" spans="1:4" s="10" customFormat="1">
      <c r="A5" s="21" t="s">
        <v>1928</v>
      </c>
      <c r="B5" s="207">
        <v>6165</v>
      </c>
      <c r="C5" s="208" t="s">
        <v>295</v>
      </c>
      <c r="D5" s="14"/>
    </row>
    <row r="6" spans="1:4" s="10" customFormat="1">
      <c r="A6" s="21" t="s">
        <v>1929</v>
      </c>
      <c r="B6" s="14"/>
      <c r="C6" s="21" t="s">
        <v>708</v>
      </c>
      <c r="D6" s="14"/>
    </row>
    <row r="7" spans="1:4" s="10" customFormat="1">
      <c r="A7" s="21" t="s">
        <v>1930</v>
      </c>
      <c r="B7" s="14"/>
      <c r="C7" s="28" t="s">
        <v>709</v>
      </c>
      <c r="D7" s="23">
        <v>2333</v>
      </c>
    </row>
    <row r="8" spans="1:4" s="10" customFormat="1">
      <c r="A8" s="209" t="s">
        <v>1931</v>
      </c>
      <c r="B8" s="14"/>
      <c r="C8" s="28" t="s">
        <v>710</v>
      </c>
      <c r="D8" s="23">
        <v>558</v>
      </c>
    </row>
    <row r="9" spans="1:4" s="10" customFormat="1">
      <c r="A9" s="210" t="s">
        <v>1932</v>
      </c>
      <c r="B9" s="14"/>
      <c r="C9" s="21" t="s">
        <v>711</v>
      </c>
      <c r="D9" s="14"/>
    </row>
    <row r="10" spans="1:4" s="10" customFormat="1">
      <c r="A10" s="28" t="s">
        <v>1933</v>
      </c>
      <c r="B10" s="23"/>
      <c r="C10" s="21" t="s">
        <v>712</v>
      </c>
      <c r="D10" s="14">
        <v>307</v>
      </c>
    </row>
    <row r="11" spans="1:4" s="10" customFormat="1">
      <c r="A11" s="210" t="s">
        <v>1934</v>
      </c>
      <c r="B11" s="14"/>
      <c r="C11" s="21" t="s">
        <v>713</v>
      </c>
      <c r="D11" s="14"/>
    </row>
    <row r="12" spans="1:4" s="10" customFormat="1">
      <c r="A12" s="210" t="s">
        <v>1935</v>
      </c>
      <c r="B12" s="14"/>
      <c r="C12" s="21" t="s">
        <v>714</v>
      </c>
      <c r="D12" s="14"/>
    </row>
    <row r="13" spans="1:4" s="10" customFormat="1">
      <c r="A13" s="210" t="s">
        <v>1936</v>
      </c>
      <c r="B13" s="14"/>
      <c r="C13" s="21" t="s">
        <v>715</v>
      </c>
      <c r="D13" s="14">
        <v>11</v>
      </c>
    </row>
    <row r="14" spans="1:4" s="10" customFormat="1" ht="30">
      <c r="A14" s="210" t="s">
        <v>1937</v>
      </c>
      <c r="B14" s="14"/>
      <c r="C14" s="21" t="s">
        <v>716</v>
      </c>
      <c r="D14" s="14"/>
    </row>
    <row r="15" spans="1:4" s="10" customFormat="1">
      <c r="A15" s="28" t="s">
        <v>1938</v>
      </c>
      <c r="B15" s="14"/>
      <c r="C15" s="21" t="s">
        <v>717</v>
      </c>
      <c r="D15" s="14"/>
    </row>
    <row r="16" spans="1:4" s="10" customFormat="1">
      <c r="A16" s="210" t="s">
        <v>1939</v>
      </c>
      <c r="B16" s="14"/>
      <c r="C16" s="21" t="s">
        <v>718</v>
      </c>
      <c r="D16" s="14"/>
    </row>
    <row r="17" spans="1:4" s="10" customFormat="1">
      <c r="A17" s="210" t="s">
        <v>1940</v>
      </c>
      <c r="B17" s="14"/>
      <c r="C17" s="21" t="s">
        <v>719</v>
      </c>
      <c r="D17" s="14">
        <v>240</v>
      </c>
    </row>
    <row r="18" spans="1:4" s="10" customFormat="1">
      <c r="A18" s="210" t="s">
        <v>1941</v>
      </c>
      <c r="B18" s="14"/>
      <c r="C18" s="28" t="s">
        <v>720</v>
      </c>
      <c r="D18" s="14">
        <v>265</v>
      </c>
    </row>
    <row r="19" spans="1:4" s="10" customFormat="1" ht="30">
      <c r="A19" s="210" t="s">
        <v>1942</v>
      </c>
      <c r="B19" s="14"/>
      <c r="C19" s="21" t="s">
        <v>721</v>
      </c>
      <c r="D19" s="14"/>
    </row>
    <row r="20" spans="1:4" s="10" customFormat="1">
      <c r="A20" s="28" t="s">
        <v>1943</v>
      </c>
      <c r="B20" s="14"/>
      <c r="C20" s="21" t="s">
        <v>722</v>
      </c>
      <c r="D20" s="14">
        <v>265</v>
      </c>
    </row>
    <row r="21" spans="1:4" s="10" customFormat="1">
      <c r="A21" s="210" t="s">
        <v>1944</v>
      </c>
      <c r="B21" s="14"/>
      <c r="C21" s="21" t="s">
        <v>723</v>
      </c>
      <c r="D21" s="14"/>
    </row>
    <row r="22" spans="1:4" s="10" customFormat="1">
      <c r="A22" s="210" t="s">
        <v>1945</v>
      </c>
      <c r="B22" s="207"/>
      <c r="C22" s="21" t="s">
        <v>724</v>
      </c>
      <c r="D22" s="14"/>
    </row>
    <row r="23" spans="1:4" s="10" customFormat="1">
      <c r="A23" s="210" t="s">
        <v>1946</v>
      </c>
      <c r="B23" s="14"/>
      <c r="C23" s="21" t="s">
        <v>725</v>
      </c>
      <c r="D23" s="14"/>
    </row>
    <row r="24" spans="1:4" s="10" customFormat="1">
      <c r="A24" s="28" t="s">
        <v>1947</v>
      </c>
      <c r="B24" s="14"/>
      <c r="C24" s="21" t="s">
        <v>726</v>
      </c>
      <c r="D24" s="14"/>
    </row>
    <row r="25" spans="1:4" s="10" customFormat="1">
      <c r="A25" s="210" t="s">
        <v>1948</v>
      </c>
      <c r="B25" s="14"/>
      <c r="C25" s="21" t="s">
        <v>727</v>
      </c>
      <c r="D25" s="14"/>
    </row>
    <row r="26" spans="1:4" s="10" customFormat="1">
      <c r="A26" s="27"/>
      <c r="B26" s="14"/>
      <c r="C26" s="21" t="s">
        <v>728</v>
      </c>
      <c r="D26" s="14"/>
    </row>
    <row r="27" spans="1:4" s="10" customFormat="1">
      <c r="A27" s="27"/>
      <c r="B27" s="14"/>
      <c r="C27" s="28" t="s">
        <v>729</v>
      </c>
      <c r="D27" s="23">
        <v>1510</v>
      </c>
    </row>
    <row r="28" spans="1:4" s="10" customFormat="1">
      <c r="A28" s="27"/>
      <c r="B28" s="14"/>
      <c r="C28" s="21" t="s">
        <v>730</v>
      </c>
      <c r="D28" s="14">
        <v>1510</v>
      </c>
    </row>
    <row r="29" spans="1:4" s="10" customFormat="1">
      <c r="A29" s="27"/>
      <c r="B29" s="14"/>
      <c r="C29" s="28" t="s">
        <v>731</v>
      </c>
      <c r="D29" s="14"/>
    </row>
    <row r="30" spans="1:4" s="10" customFormat="1">
      <c r="A30" s="27"/>
      <c r="B30" s="14"/>
      <c r="C30" s="21" t="s">
        <v>732</v>
      </c>
      <c r="D30" s="14"/>
    </row>
    <row r="31" spans="1:4" s="10" customFormat="1">
      <c r="A31" s="27"/>
      <c r="B31" s="14"/>
      <c r="C31" s="21" t="s">
        <v>733</v>
      </c>
      <c r="D31" s="14"/>
    </row>
    <row r="32" spans="1:4" s="10" customFormat="1">
      <c r="A32" s="27"/>
      <c r="B32" s="14"/>
      <c r="C32" s="21" t="s">
        <v>734</v>
      </c>
      <c r="D32" s="14"/>
    </row>
    <row r="33" spans="1:4" s="10" customFormat="1">
      <c r="A33" s="27"/>
      <c r="B33" s="14"/>
      <c r="C33" s="28" t="s">
        <v>735</v>
      </c>
      <c r="D33" s="14"/>
    </row>
    <row r="34" spans="1:4" s="10" customFormat="1">
      <c r="A34" s="27"/>
      <c r="B34" s="14"/>
      <c r="C34" s="21" t="s">
        <v>736</v>
      </c>
      <c r="D34" s="14"/>
    </row>
    <row r="35" spans="1:4" s="10" customFormat="1">
      <c r="A35" s="29" t="s">
        <v>737</v>
      </c>
      <c r="B35" s="23">
        <f>B4+B10+B15+B20+B24</f>
        <v>6165</v>
      </c>
      <c r="C35" s="30" t="s">
        <v>738</v>
      </c>
      <c r="D35" s="23">
        <v>2333</v>
      </c>
    </row>
    <row r="36" spans="1:4" s="10" customFormat="1">
      <c r="A36" s="29" t="s">
        <v>739</v>
      </c>
      <c r="B36" s="23"/>
      <c r="C36" s="30" t="s">
        <v>740</v>
      </c>
      <c r="D36" s="23"/>
    </row>
    <row r="37" spans="1:4" s="10" customFormat="1">
      <c r="A37" s="29" t="s">
        <v>741</v>
      </c>
      <c r="B37" s="23"/>
      <c r="C37" s="30" t="s">
        <v>742</v>
      </c>
      <c r="D37" s="31">
        <v>3832</v>
      </c>
    </row>
    <row r="38" spans="1:4" s="10" customFormat="1">
      <c r="A38" s="29" t="s">
        <v>1949</v>
      </c>
      <c r="B38" s="23"/>
      <c r="C38" s="30" t="s">
        <v>743</v>
      </c>
      <c r="D38" s="31"/>
    </row>
    <row r="39" spans="1:4" s="24" customFormat="1">
      <c r="A39" s="22" t="s">
        <v>744</v>
      </c>
      <c r="B39" s="26">
        <f>B35+B36+B38+B37</f>
        <v>6165</v>
      </c>
      <c r="C39" s="22" t="s">
        <v>745</v>
      </c>
      <c r="D39" s="26">
        <v>6165</v>
      </c>
    </row>
  </sheetData>
  <mergeCells count="2">
    <mergeCell ref="A1:D1"/>
    <mergeCell ref="C2:D2"/>
  </mergeCells>
  <phoneticPr fontId="37"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topLeftCell="A13" workbookViewId="0">
      <selection activeCell="Q23" sqref="Q23"/>
    </sheetView>
  </sheetViews>
  <sheetFormatPr defaultColWidth="9" defaultRowHeight="15"/>
  <cols>
    <col min="1" max="1" width="27.625" style="16" customWidth="1"/>
    <col min="2" max="2" width="10.125" style="25" customWidth="1"/>
    <col min="3" max="3" width="40.375" style="16" customWidth="1"/>
    <col min="4" max="4" width="10.125" style="25" customWidth="1"/>
    <col min="5" max="16384" width="9" style="16"/>
  </cols>
  <sheetData>
    <row r="1" spans="1:4" ht="20.25">
      <c r="A1" s="225" t="s">
        <v>1977</v>
      </c>
      <c r="B1" s="225"/>
      <c r="C1" s="225"/>
      <c r="D1" s="225"/>
    </row>
    <row r="2" spans="1:4">
      <c r="C2" s="240" t="s">
        <v>706</v>
      </c>
      <c r="D2" s="240"/>
    </row>
    <row r="3" spans="1:4" s="18" customFormat="1" ht="14.25">
      <c r="A3" s="22" t="s">
        <v>1988</v>
      </c>
      <c r="B3" s="96" t="s">
        <v>1976</v>
      </c>
      <c r="C3" s="22" t="s">
        <v>1988</v>
      </c>
      <c r="D3" s="96" t="s">
        <v>1976</v>
      </c>
    </row>
    <row r="4" spans="1:4" s="10" customFormat="1">
      <c r="A4" s="28" t="s">
        <v>1950</v>
      </c>
      <c r="B4" s="23">
        <v>2500</v>
      </c>
      <c r="C4" s="28" t="s">
        <v>707</v>
      </c>
      <c r="D4" s="14"/>
    </row>
    <row r="5" spans="1:4" s="10" customFormat="1">
      <c r="A5" s="21" t="s">
        <v>1951</v>
      </c>
      <c r="B5" s="207">
        <v>2500</v>
      </c>
      <c r="C5" s="28" t="s">
        <v>295</v>
      </c>
      <c r="D5" s="14"/>
    </row>
    <row r="6" spans="1:4" s="10" customFormat="1">
      <c r="A6" s="21" t="s">
        <v>1952</v>
      </c>
      <c r="B6" s="14"/>
      <c r="C6" s="21" t="s">
        <v>708</v>
      </c>
      <c r="D6" s="14"/>
    </row>
    <row r="7" spans="1:4" s="10" customFormat="1">
      <c r="A7" s="21" t="s">
        <v>1953</v>
      </c>
      <c r="B7" s="14"/>
      <c r="C7" s="28" t="s">
        <v>709</v>
      </c>
      <c r="D7" s="23">
        <v>1750</v>
      </c>
    </row>
    <row r="8" spans="1:4" s="10" customFormat="1">
      <c r="A8" s="209" t="s">
        <v>1954</v>
      </c>
      <c r="B8" s="14"/>
      <c r="C8" s="28" t="s">
        <v>710</v>
      </c>
      <c r="D8" s="23">
        <v>240</v>
      </c>
    </row>
    <row r="9" spans="1:4" s="10" customFormat="1" ht="28.5">
      <c r="A9" s="210" t="s">
        <v>1955</v>
      </c>
      <c r="B9" s="14"/>
      <c r="C9" s="21" t="s">
        <v>711</v>
      </c>
      <c r="D9" s="14"/>
    </row>
    <row r="10" spans="1:4" s="10" customFormat="1">
      <c r="A10" s="28" t="s">
        <v>1956</v>
      </c>
      <c r="B10" s="23"/>
      <c r="C10" s="21" t="s">
        <v>712</v>
      </c>
      <c r="D10" s="14"/>
    </row>
    <row r="11" spans="1:4" s="10" customFormat="1">
      <c r="A11" s="210" t="s">
        <v>1957</v>
      </c>
      <c r="B11" s="14"/>
      <c r="C11" s="21" t="s">
        <v>713</v>
      </c>
      <c r="D11" s="14"/>
    </row>
    <row r="12" spans="1:4" s="10" customFormat="1">
      <c r="A12" s="210" t="s">
        <v>1958</v>
      </c>
      <c r="B12" s="14"/>
      <c r="C12" s="21" t="s">
        <v>714</v>
      </c>
      <c r="D12" s="14"/>
    </row>
    <row r="13" spans="1:4" s="10" customFormat="1">
      <c r="A13" s="210" t="s">
        <v>1959</v>
      </c>
      <c r="B13" s="14"/>
      <c r="C13" s="21" t="s">
        <v>715</v>
      </c>
      <c r="D13" s="14"/>
    </row>
    <row r="14" spans="1:4" s="10" customFormat="1" ht="30">
      <c r="A14" s="210" t="s">
        <v>1960</v>
      </c>
      <c r="B14" s="14"/>
      <c r="C14" s="21" t="s">
        <v>716</v>
      </c>
      <c r="D14" s="14"/>
    </row>
    <row r="15" spans="1:4" s="10" customFormat="1">
      <c r="A15" s="28" t="s">
        <v>1961</v>
      </c>
      <c r="B15" s="14"/>
      <c r="C15" s="21" t="s">
        <v>717</v>
      </c>
      <c r="D15" s="14">
        <v>240</v>
      </c>
    </row>
    <row r="16" spans="1:4" s="10" customFormat="1">
      <c r="A16" s="210" t="s">
        <v>1962</v>
      </c>
      <c r="B16" s="14"/>
      <c r="C16" s="21" t="s">
        <v>718</v>
      </c>
      <c r="D16" s="14"/>
    </row>
    <row r="17" spans="1:4" s="10" customFormat="1">
      <c r="A17" s="210" t="s">
        <v>1963</v>
      </c>
      <c r="B17" s="14"/>
      <c r="C17" s="21" t="s">
        <v>719</v>
      </c>
      <c r="D17" s="14"/>
    </row>
    <row r="18" spans="1:4" s="10" customFormat="1">
      <c r="A18" s="210" t="s">
        <v>1964</v>
      </c>
      <c r="B18" s="14"/>
      <c r="C18" s="28" t="s">
        <v>720</v>
      </c>
      <c r="D18" s="14"/>
    </row>
    <row r="19" spans="1:4" s="10" customFormat="1" ht="30">
      <c r="A19" s="210" t="s">
        <v>1965</v>
      </c>
      <c r="B19" s="14"/>
      <c r="C19" s="21" t="s">
        <v>721</v>
      </c>
      <c r="D19" s="14"/>
    </row>
    <row r="20" spans="1:4" s="10" customFormat="1">
      <c r="A20" s="28" t="s">
        <v>1966</v>
      </c>
      <c r="B20" s="14"/>
      <c r="C20" s="21" t="s">
        <v>722</v>
      </c>
      <c r="D20" s="14"/>
    </row>
    <row r="21" spans="1:4" s="10" customFormat="1">
      <c r="A21" s="210" t="s">
        <v>1967</v>
      </c>
      <c r="B21" s="14"/>
      <c r="C21" s="21" t="s">
        <v>723</v>
      </c>
      <c r="D21" s="14"/>
    </row>
    <row r="22" spans="1:4" s="10" customFormat="1">
      <c r="A22" s="210" t="s">
        <v>1968</v>
      </c>
      <c r="B22" s="207"/>
      <c r="C22" s="21" t="s">
        <v>724</v>
      </c>
      <c r="D22" s="14"/>
    </row>
    <row r="23" spans="1:4" s="10" customFormat="1" ht="30">
      <c r="A23" s="210" t="s">
        <v>1969</v>
      </c>
      <c r="B23" s="14"/>
      <c r="C23" s="21" t="s">
        <v>725</v>
      </c>
      <c r="D23" s="14"/>
    </row>
    <row r="24" spans="1:4" s="10" customFormat="1">
      <c r="A24" s="28" t="s">
        <v>1970</v>
      </c>
      <c r="B24" s="14"/>
      <c r="C24" s="21" t="s">
        <v>726</v>
      </c>
      <c r="D24" s="14"/>
    </row>
    <row r="25" spans="1:4" s="10" customFormat="1">
      <c r="A25" s="210" t="s">
        <v>1971</v>
      </c>
      <c r="B25" s="14"/>
      <c r="C25" s="21" t="s">
        <v>727</v>
      </c>
      <c r="D25" s="14"/>
    </row>
    <row r="26" spans="1:4" s="10" customFormat="1">
      <c r="A26" s="27"/>
      <c r="B26" s="14"/>
      <c r="C26" s="21" t="s">
        <v>728</v>
      </c>
      <c r="D26" s="14"/>
    </row>
    <row r="27" spans="1:4" s="10" customFormat="1">
      <c r="A27" s="27"/>
      <c r="B27" s="14"/>
      <c r="C27" s="28" t="s">
        <v>729</v>
      </c>
      <c r="D27" s="23">
        <v>1510</v>
      </c>
    </row>
    <row r="28" spans="1:4" s="10" customFormat="1">
      <c r="A28" s="27"/>
      <c r="B28" s="14"/>
      <c r="C28" s="21" t="s">
        <v>730</v>
      </c>
      <c r="D28" s="14">
        <v>1510</v>
      </c>
    </row>
    <row r="29" spans="1:4" s="10" customFormat="1">
      <c r="A29" s="27"/>
      <c r="B29" s="14"/>
      <c r="C29" s="28" t="s">
        <v>731</v>
      </c>
      <c r="D29" s="14"/>
    </row>
    <row r="30" spans="1:4" s="10" customFormat="1">
      <c r="A30" s="27"/>
      <c r="B30" s="14"/>
      <c r="C30" s="21" t="s">
        <v>732</v>
      </c>
      <c r="D30" s="14"/>
    </row>
    <row r="31" spans="1:4" s="10" customFormat="1">
      <c r="A31" s="27"/>
      <c r="B31" s="14"/>
      <c r="C31" s="21" t="s">
        <v>733</v>
      </c>
      <c r="D31" s="14"/>
    </row>
    <row r="32" spans="1:4" s="10" customFormat="1">
      <c r="A32" s="27"/>
      <c r="B32" s="14"/>
      <c r="C32" s="21" t="s">
        <v>734</v>
      </c>
      <c r="D32" s="14"/>
    </row>
    <row r="33" spans="1:4" s="10" customFormat="1">
      <c r="A33" s="27"/>
      <c r="B33" s="14"/>
      <c r="C33" s="28" t="s">
        <v>735</v>
      </c>
      <c r="D33" s="14"/>
    </row>
    <row r="34" spans="1:4" s="10" customFormat="1">
      <c r="A34" s="27"/>
      <c r="B34" s="14"/>
      <c r="C34" s="21" t="s">
        <v>736</v>
      </c>
      <c r="D34" s="14"/>
    </row>
    <row r="35" spans="1:4" s="10" customFormat="1">
      <c r="A35" s="29" t="s">
        <v>1972</v>
      </c>
      <c r="B35" s="23">
        <v>2500</v>
      </c>
      <c r="C35" s="30" t="s">
        <v>738</v>
      </c>
      <c r="D35" s="23">
        <v>1750</v>
      </c>
    </row>
    <row r="36" spans="1:4" s="10" customFormat="1">
      <c r="A36" s="29" t="s">
        <v>739</v>
      </c>
      <c r="B36" s="23"/>
      <c r="C36" s="30" t="s">
        <v>740</v>
      </c>
      <c r="D36" s="23"/>
    </row>
    <row r="37" spans="1:4" s="10" customFormat="1">
      <c r="A37" s="29" t="s">
        <v>741</v>
      </c>
      <c r="B37" s="23"/>
      <c r="C37" s="30" t="s">
        <v>742</v>
      </c>
      <c r="D37" s="31">
        <v>750</v>
      </c>
    </row>
    <row r="38" spans="1:4" s="10" customFormat="1">
      <c r="A38" s="29" t="s">
        <v>1973</v>
      </c>
      <c r="B38" s="23"/>
      <c r="C38" s="30" t="s">
        <v>743</v>
      </c>
      <c r="D38" s="31"/>
    </row>
    <row r="39" spans="1:4" s="24" customFormat="1">
      <c r="A39" s="22" t="s">
        <v>744</v>
      </c>
      <c r="B39" s="26">
        <f>B35+B36+B37+B38</f>
        <v>2500</v>
      </c>
      <c r="C39" s="22" t="s">
        <v>745</v>
      </c>
      <c r="D39" s="26">
        <v>2500</v>
      </c>
    </row>
  </sheetData>
  <mergeCells count="2">
    <mergeCell ref="A1:D1"/>
    <mergeCell ref="C2:D2"/>
  </mergeCells>
  <phoneticPr fontId="37"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4"/>
  <sheetViews>
    <sheetView topLeftCell="A37" workbookViewId="0">
      <selection activeCell="Q23" sqref="Q23"/>
    </sheetView>
  </sheetViews>
  <sheetFormatPr defaultColWidth="9" defaultRowHeight="13.5"/>
  <cols>
    <col min="1" max="1" width="52.625" style="151" customWidth="1"/>
    <col min="2" max="2" width="11.125" style="159" customWidth="1"/>
    <col min="3" max="3" width="21.125" style="151" customWidth="1"/>
    <col min="4" max="256" width="9" style="151"/>
    <col min="257" max="257" width="53.875" style="151" customWidth="1"/>
    <col min="258" max="258" width="20.875" style="151" customWidth="1"/>
    <col min="259" max="259" width="21.75" style="151" customWidth="1"/>
    <col min="260" max="512" width="9" style="151"/>
    <col min="513" max="513" width="53.875" style="151" customWidth="1"/>
    <col min="514" max="514" width="20.875" style="151" customWidth="1"/>
    <col min="515" max="515" width="21.75" style="151" customWidth="1"/>
    <col min="516" max="768" width="9" style="151"/>
    <col min="769" max="769" width="53.875" style="151" customWidth="1"/>
    <col min="770" max="770" width="20.875" style="151" customWidth="1"/>
    <col min="771" max="771" width="21.75" style="151" customWidth="1"/>
    <col min="772" max="1024" width="9" style="151"/>
    <col min="1025" max="1025" width="53.875" style="151" customWidth="1"/>
    <col min="1026" max="1026" width="20.875" style="151" customWidth="1"/>
    <col min="1027" max="1027" width="21.75" style="151" customWidth="1"/>
    <col min="1028" max="1280" width="9" style="151"/>
    <col min="1281" max="1281" width="53.875" style="151" customWidth="1"/>
    <col min="1282" max="1282" width="20.875" style="151" customWidth="1"/>
    <col min="1283" max="1283" width="21.75" style="151" customWidth="1"/>
    <col min="1284" max="1536" width="9" style="151"/>
    <col min="1537" max="1537" width="53.875" style="151" customWidth="1"/>
    <col min="1538" max="1538" width="20.875" style="151" customWidth="1"/>
    <col min="1539" max="1539" width="21.75" style="151" customWidth="1"/>
    <col min="1540" max="1792" width="9" style="151"/>
    <col min="1793" max="1793" width="53.875" style="151" customWidth="1"/>
    <col min="1794" max="1794" width="20.875" style="151" customWidth="1"/>
    <col min="1795" max="1795" width="21.75" style="151" customWidth="1"/>
    <col min="1796" max="2048" width="9" style="151"/>
    <col min="2049" max="2049" width="53.875" style="151" customWidth="1"/>
    <col min="2050" max="2050" width="20.875" style="151" customWidth="1"/>
    <col min="2051" max="2051" width="21.75" style="151" customWidth="1"/>
    <col min="2052" max="2304" width="9" style="151"/>
    <col min="2305" max="2305" width="53.875" style="151" customWidth="1"/>
    <col min="2306" max="2306" width="20.875" style="151" customWidth="1"/>
    <col min="2307" max="2307" width="21.75" style="151" customWidth="1"/>
    <col min="2308" max="2560" width="9" style="151"/>
    <col min="2561" max="2561" width="53.875" style="151" customWidth="1"/>
    <col min="2562" max="2562" width="20.875" style="151" customWidth="1"/>
    <col min="2563" max="2563" width="21.75" style="151" customWidth="1"/>
    <col min="2564" max="2816" width="9" style="151"/>
    <col min="2817" max="2817" width="53.875" style="151" customWidth="1"/>
    <col min="2818" max="2818" width="20.875" style="151" customWidth="1"/>
    <col min="2819" max="2819" width="21.75" style="151" customWidth="1"/>
    <col min="2820" max="3072" width="9" style="151"/>
    <col min="3073" max="3073" width="53.875" style="151" customWidth="1"/>
    <col min="3074" max="3074" width="20.875" style="151" customWidth="1"/>
    <col min="3075" max="3075" width="21.75" style="151" customWidth="1"/>
    <col min="3076" max="3328" width="9" style="151"/>
    <col min="3329" max="3329" width="53.875" style="151" customWidth="1"/>
    <col min="3330" max="3330" width="20.875" style="151" customWidth="1"/>
    <col min="3331" max="3331" width="21.75" style="151" customWidth="1"/>
    <col min="3332" max="3584" width="9" style="151"/>
    <col min="3585" max="3585" width="53.875" style="151" customWidth="1"/>
    <col min="3586" max="3586" width="20.875" style="151" customWidth="1"/>
    <col min="3587" max="3587" width="21.75" style="151" customWidth="1"/>
    <col min="3588" max="3840" width="9" style="151"/>
    <col min="3841" max="3841" width="53.875" style="151" customWidth="1"/>
    <col min="3842" max="3842" width="20.875" style="151" customWidth="1"/>
    <col min="3843" max="3843" width="21.75" style="151" customWidth="1"/>
    <col min="3844" max="4096" width="9" style="151"/>
    <col min="4097" max="4097" width="53.875" style="151" customWidth="1"/>
    <col min="4098" max="4098" width="20.875" style="151" customWidth="1"/>
    <col min="4099" max="4099" width="21.75" style="151" customWidth="1"/>
    <col min="4100" max="4352" width="9" style="151"/>
    <col min="4353" max="4353" width="53.875" style="151" customWidth="1"/>
    <col min="4354" max="4354" width="20.875" style="151" customWidth="1"/>
    <col min="4355" max="4355" width="21.75" style="151" customWidth="1"/>
    <col min="4356" max="4608" width="9" style="151"/>
    <col min="4609" max="4609" width="53.875" style="151" customWidth="1"/>
    <col min="4610" max="4610" width="20.875" style="151" customWidth="1"/>
    <col min="4611" max="4611" width="21.75" style="151" customWidth="1"/>
    <col min="4612" max="4864" width="9" style="151"/>
    <col min="4865" max="4865" width="53.875" style="151" customWidth="1"/>
    <col min="4866" max="4866" width="20.875" style="151" customWidth="1"/>
    <col min="4867" max="4867" width="21.75" style="151" customWidth="1"/>
    <col min="4868" max="5120" width="9" style="151"/>
    <col min="5121" max="5121" width="53.875" style="151" customWidth="1"/>
    <col min="5122" max="5122" width="20.875" style="151" customWidth="1"/>
    <col min="5123" max="5123" width="21.75" style="151" customWidth="1"/>
    <col min="5124" max="5376" width="9" style="151"/>
    <col min="5377" max="5377" width="53.875" style="151" customWidth="1"/>
    <col min="5378" max="5378" width="20.875" style="151" customWidth="1"/>
    <col min="5379" max="5379" width="21.75" style="151" customWidth="1"/>
    <col min="5380" max="5632" width="9" style="151"/>
    <col min="5633" max="5633" width="53.875" style="151" customWidth="1"/>
    <col min="5634" max="5634" width="20.875" style="151" customWidth="1"/>
    <col min="5635" max="5635" width="21.75" style="151" customWidth="1"/>
    <col min="5636" max="5888" width="9" style="151"/>
    <col min="5889" max="5889" width="53.875" style="151" customWidth="1"/>
    <col min="5890" max="5890" width="20.875" style="151" customWidth="1"/>
    <col min="5891" max="5891" width="21.75" style="151" customWidth="1"/>
    <col min="5892" max="6144" width="9" style="151"/>
    <col min="6145" max="6145" width="53.875" style="151" customWidth="1"/>
    <col min="6146" max="6146" width="20.875" style="151" customWidth="1"/>
    <col min="6147" max="6147" width="21.75" style="151" customWidth="1"/>
    <col min="6148" max="6400" width="9" style="151"/>
    <col min="6401" max="6401" width="53.875" style="151" customWidth="1"/>
    <col min="6402" max="6402" width="20.875" style="151" customWidth="1"/>
    <col min="6403" max="6403" width="21.75" style="151" customWidth="1"/>
    <col min="6404" max="6656" width="9" style="151"/>
    <col min="6657" max="6657" width="53.875" style="151" customWidth="1"/>
    <col min="6658" max="6658" width="20.875" style="151" customWidth="1"/>
    <col min="6659" max="6659" width="21.75" style="151" customWidth="1"/>
    <col min="6660" max="6912" width="9" style="151"/>
    <col min="6913" max="6913" width="53.875" style="151" customWidth="1"/>
    <col min="6914" max="6914" width="20.875" style="151" customWidth="1"/>
    <col min="6915" max="6915" width="21.75" style="151" customWidth="1"/>
    <col min="6916" max="7168" width="9" style="151"/>
    <col min="7169" max="7169" width="53.875" style="151" customWidth="1"/>
    <col min="7170" max="7170" width="20.875" style="151" customWidth="1"/>
    <col min="7171" max="7171" width="21.75" style="151" customWidth="1"/>
    <col min="7172" max="7424" width="9" style="151"/>
    <col min="7425" max="7425" width="53.875" style="151" customWidth="1"/>
    <col min="7426" max="7426" width="20.875" style="151" customWidth="1"/>
    <col min="7427" max="7427" width="21.75" style="151" customWidth="1"/>
    <col min="7428" max="7680" width="9" style="151"/>
    <col min="7681" max="7681" width="53.875" style="151" customWidth="1"/>
    <col min="7682" max="7682" width="20.875" style="151" customWidth="1"/>
    <col min="7683" max="7683" width="21.75" style="151" customWidth="1"/>
    <col min="7684" max="7936" width="9" style="151"/>
    <col min="7937" max="7937" width="53.875" style="151" customWidth="1"/>
    <col min="7938" max="7938" width="20.875" style="151" customWidth="1"/>
    <col min="7939" max="7939" width="21.75" style="151" customWidth="1"/>
    <col min="7940" max="8192" width="9" style="151"/>
    <col min="8193" max="8193" width="53.875" style="151" customWidth="1"/>
    <col min="8194" max="8194" width="20.875" style="151" customWidth="1"/>
    <col min="8195" max="8195" width="21.75" style="151" customWidth="1"/>
    <col min="8196" max="8448" width="9" style="151"/>
    <col min="8449" max="8449" width="53.875" style="151" customWidth="1"/>
    <col min="8450" max="8450" width="20.875" style="151" customWidth="1"/>
    <col min="8451" max="8451" width="21.75" style="151" customWidth="1"/>
    <col min="8452" max="8704" width="9" style="151"/>
    <col min="8705" max="8705" width="53.875" style="151" customWidth="1"/>
    <col min="8706" max="8706" width="20.875" style="151" customWidth="1"/>
    <col min="8707" max="8707" width="21.75" style="151" customWidth="1"/>
    <col min="8708" max="8960" width="9" style="151"/>
    <col min="8961" max="8961" width="53.875" style="151" customWidth="1"/>
    <col min="8962" max="8962" width="20.875" style="151" customWidth="1"/>
    <col min="8963" max="8963" width="21.75" style="151" customWidth="1"/>
    <col min="8964" max="9216" width="9" style="151"/>
    <col min="9217" max="9217" width="53.875" style="151" customWidth="1"/>
    <col min="9218" max="9218" width="20.875" style="151" customWidth="1"/>
    <col min="9219" max="9219" width="21.75" style="151" customWidth="1"/>
    <col min="9220" max="9472" width="9" style="151"/>
    <col min="9473" max="9473" width="53.875" style="151" customWidth="1"/>
    <col min="9474" max="9474" width="20.875" style="151" customWidth="1"/>
    <col min="9475" max="9475" width="21.75" style="151" customWidth="1"/>
    <col min="9476" max="9728" width="9" style="151"/>
    <col min="9729" max="9729" width="53.875" style="151" customWidth="1"/>
    <col min="9730" max="9730" width="20.875" style="151" customWidth="1"/>
    <col min="9731" max="9731" width="21.75" style="151" customWidth="1"/>
    <col min="9732" max="9984" width="9" style="151"/>
    <col min="9985" max="9985" width="53.875" style="151" customWidth="1"/>
    <col min="9986" max="9986" width="20.875" style="151" customWidth="1"/>
    <col min="9987" max="9987" width="21.75" style="151" customWidth="1"/>
    <col min="9988" max="10240" width="9" style="151"/>
    <col min="10241" max="10241" width="53.875" style="151" customWidth="1"/>
    <col min="10242" max="10242" width="20.875" style="151" customWidth="1"/>
    <col min="10243" max="10243" width="21.75" style="151" customWidth="1"/>
    <col min="10244" max="10496" width="9" style="151"/>
    <col min="10497" max="10497" width="53.875" style="151" customWidth="1"/>
    <col min="10498" max="10498" width="20.875" style="151" customWidth="1"/>
    <col min="10499" max="10499" width="21.75" style="151" customWidth="1"/>
    <col min="10500" max="10752" width="9" style="151"/>
    <col min="10753" max="10753" width="53.875" style="151" customWidth="1"/>
    <col min="10754" max="10754" width="20.875" style="151" customWidth="1"/>
    <col min="10755" max="10755" width="21.75" style="151" customWidth="1"/>
    <col min="10756" max="11008" width="9" style="151"/>
    <col min="11009" max="11009" width="53.875" style="151" customWidth="1"/>
    <col min="11010" max="11010" width="20.875" style="151" customWidth="1"/>
    <col min="11011" max="11011" width="21.75" style="151" customWidth="1"/>
    <col min="11012" max="11264" width="9" style="151"/>
    <col min="11265" max="11265" width="53.875" style="151" customWidth="1"/>
    <col min="11266" max="11266" width="20.875" style="151" customWidth="1"/>
    <col min="11267" max="11267" width="21.75" style="151" customWidth="1"/>
    <col min="11268" max="11520" width="9" style="151"/>
    <col min="11521" max="11521" width="53.875" style="151" customWidth="1"/>
    <col min="11522" max="11522" width="20.875" style="151" customWidth="1"/>
    <col min="11523" max="11523" width="21.75" style="151" customWidth="1"/>
    <col min="11524" max="11776" width="9" style="151"/>
    <col min="11777" max="11777" width="53.875" style="151" customWidth="1"/>
    <col min="11778" max="11778" width="20.875" style="151" customWidth="1"/>
    <col min="11779" max="11779" width="21.75" style="151" customWidth="1"/>
    <col min="11780" max="12032" width="9" style="151"/>
    <col min="12033" max="12033" width="53.875" style="151" customWidth="1"/>
    <col min="12034" max="12034" width="20.875" style="151" customWidth="1"/>
    <col min="12035" max="12035" width="21.75" style="151" customWidth="1"/>
    <col min="12036" max="12288" width="9" style="151"/>
    <col min="12289" max="12289" width="53.875" style="151" customWidth="1"/>
    <col min="12290" max="12290" width="20.875" style="151" customWidth="1"/>
    <col min="12291" max="12291" width="21.75" style="151" customWidth="1"/>
    <col min="12292" max="12544" width="9" style="151"/>
    <col min="12545" max="12545" width="53.875" style="151" customWidth="1"/>
    <col min="12546" max="12546" width="20.875" style="151" customWidth="1"/>
    <col min="12547" max="12547" width="21.75" style="151" customWidth="1"/>
    <col min="12548" max="12800" width="9" style="151"/>
    <col min="12801" max="12801" width="53.875" style="151" customWidth="1"/>
    <col min="12802" max="12802" width="20.875" style="151" customWidth="1"/>
    <col min="12803" max="12803" width="21.75" style="151" customWidth="1"/>
    <col min="12804" max="13056" width="9" style="151"/>
    <col min="13057" max="13057" width="53.875" style="151" customWidth="1"/>
    <col min="13058" max="13058" width="20.875" style="151" customWidth="1"/>
    <col min="13059" max="13059" width="21.75" style="151" customWidth="1"/>
    <col min="13060" max="13312" width="9" style="151"/>
    <col min="13313" max="13313" width="53.875" style="151" customWidth="1"/>
    <col min="13314" max="13314" width="20.875" style="151" customWidth="1"/>
    <col min="13315" max="13315" width="21.75" style="151" customWidth="1"/>
    <col min="13316" max="13568" width="9" style="151"/>
    <col min="13569" max="13569" width="53.875" style="151" customWidth="1"/>
    <col min="13570" max="13570" width="20.875" style="151" customWidth="1"/>
    <col min="13571" max="13571" width="21.75" style="151" customWidth="1"/>
    <col min="13572" max="13824" width="9" style="151"/>
    <col min="13825" max="13825" width="53.875" style="151" customWidth="1"/>
    <col min="13826" max="13826" width="20.875" style="151" customWidth="1"/>
    <col min="13827" max="13827" width="21.75" style="151" customWidth="1"/>
    <col min="13828" max="14080" width="9" style="151"/>
    <col min="14081" max="14081" width="53.875" style="151" customWidth="1"/>
    <col min="14082" max="14082" width="20.875" style="151" customWidth="1"/>
    <col min="14083" max="14083" width="21.75" style="151" customWidth="1"/>
    <col min="14084" max="14336" width="9" style="151"/>
    <col min="14337" max="14337" width="53.875" style="151" customWidth="1"/>
    <col min="14338" max="14338" width="20.875" style="151" customWidth="1"/>
    <col min="14339" max="14339" width="21.75" style="151" customWidth="1"/>
    <col min="14340" max="14592" width="9" style="151"/>
    <col min="14593" max="14593" width="53.875" style="151" customWidth="1"/>
    <col min="14594" max="14594" width="20.875" style="151" customWidth="1"/>
    <col min="14595" max="14595" width="21.75" style="151" customWidth="1"/>
    <col min="14596" max="14848" width="9" style="151"/>
    <col min="14849" max="14849" width="53.875" style="151" customWidth="1"/>
    <col min="14850" max="14850" width="20.875" style="151" customWidth="1"/>
    <col min="14851" max="14851" width="21.75" style="151" customWidth="1"/>
    <col min="14852" max="15104" width="9" style="151"/>
    <col min="15105" max="15105" width="53.875" style="151" customWidth="1"/>
    <col min="15106" max="15106" width="20.875" style="151" customWidth="1"/>
    <col min="15107" max="15107" width="21.75" style="151" customWidth="1"/>
    <col min="15108" max="15360" width="9" style="151"/>
    <col min="15361" max="15361" width="53.875" style="151" customWidth="1"/>
    <col min="15362" max="15362" width="20.875" style="151" customWidth="1"/>
    <col min="15363" max="15363" width="21.75" style="151" customWidth="1"/>
    <col min="15364" max="15616" width="9" style="151"/>
    <col min="15617" max="15617" width="53.875" style="151" customWidth="1"/>
    <col min="15618" max="15618" width="20.875" style="151" customWidth="1"/>
    <col min="15619" max="15619" width="21.75" style="151" customWidth="1"/>
    <col min="15620" max="15872" width="9" style="151"/>
    <col min="15873" max="15873" width="53.875" style="151" customWidth="1"/>
    <col min="15874" max="15874" width="20.875" style="151" customWidth="1"/>
    <col min="15875" max="15875" width="21.75" style="151" customWidth="1"/>
    <col min="15876" max="16128" width="9" style="151"/>
    <col min="16129" max="16129" width="53.875" style="151" customWidth="1"/>
    <col min="16130" max="16130" width="20.875" style="151" customWidth="1"/>
    <col min="16131" max="16131" width="21.75" style="151" customWidth="1"/>
    <col min="16132" max="16384" width="9" style="151"/>
  </cols>
  <sheetData>
    <row r="1" spans="1:4" ht="33" customHeight="1">
      <c r="A1" s="225" t="s">
        <v>1814</v>
      </c>
      <c r="B1" s="225"/>
      <c r="C1" s="225"/>
    </row>
    <row r="2" spans="1:4" s="154" customFormat="1">
      <c r="A2" s="152"/>
      <c r="B2" s="153"/>
      <c r="C2" s="187" t="s">
        <v>53</v>
      </c>
    </row>
    <row r="3" spans="1:4" ht="14.25">
      <c r="A3" s="155" t="s">
        <v>1987</v>
      </c>
      <c r="B3" s="172" t="s">
        <v>1837</v>
      </c>
      <c r="C3" s="173" t="s">
        <v>1838</v>
      </c>
    </row>
    <row r="4" spans="1:4" ht="15.75" customHeight="1">
      <c r="A4" s="175" t="s">
        <v>1840</v>
      </c>
      <c r="B4" s="176"/>
      <c r="C4" s="244" t="s">
        <v>1839</v>
      </c>
    </row>
    <row r="5" spans="1:4" ht="15.75">
      <c r="A5" s="177" t="s">
        <v>1841</v>
      </c>
      <c r="B5" s="176"/>
      <c r="C5" s="245"/>
    </row>
    <row r="6" spans="1:4" ht="15.75">
      <c r="A6" s="177" t="s">
        <v>1842</v>
      </c>
      <c r="B6" s="176"/>
      <c r="C6" s="245"/>
    </row>
    <row r="7" spans="1:4" ht="15.75">
      <c r="A7" s="177" t="s">
        <v>1843</v>
      </c>
      <c r="B7" s="176"/>
      <c r="C7" s="245"/>
    </row>
    <row r="8" spans="1:4" ht="15.75">
      <c r="A8" s="177" t="s">
        <v>1844</v>
      </c>
      <c r="B8" s="176"/>
      <c r="C8" s="245"/>
    </row>
    <row r="9" spans="1:4" ht="15.75">
      <c r="A9" s="177" t="s">
        <v>1986</v>
      </c>
      <c r="B9" s="176"/>
      <c r="C9" s="245"/>
    </row>
    <row r="10" spans="1:4" ht="15.75">
      <c r="A10" s="177" t="s">
        <v>1845</v>
      </c>
      <c r="B10" s="176"/>
      <c r="C10" s="245"/>
    </row>
    <row r="11" spans="1:4" ht="15.75">
      <c r="A11" s="177" t="s">
        <v>1845</v>
      </c>
      <c r="B11" s="176"/>
      <c r="C11" s="211"/>
      <c r="D11" s="156"/>
    </row>
    <row r="12" spans="1:4" ht="15.75">
      <c r="A12" s="175" t="s">
        <v>1846</v>
      </c>
      <c r="B12" s="178"/>
      <c r="C12" s="177"/>
    </row>
    <row r="13" spans="1:4" ht="15.75">
      <c r="A13" s="177" t="s">
        <v>1847</v>
      </c>
      <c r="B13" s="174">
        <f>SUM(B14:B18)</f>
        <v>13720.545788000001</v>
      </c>
      <c r="C13" s="180"/>
    </row>
    <row r="14" spans="1:4" ht="15.75">
      <c r="A14" s="177" t="s">
        <v>1848</v>
      </c>
      <c r="B14" s="179">
        <v>13328.9174</v>
      </c>
      <c r="C14" s="180"/>
    </row>
    <row r="15" spans="1:4" ht="15.75">
      <c r="A15" s="177" t="s">
        <v>1849</v>
      </c>
      <c r="B15" s="179"/>
      <c r="C15" s="180"/>
    </row>
    <row r="16" spans="1:4" ht="15.75">
      <c r="A16" s="177" t="s">
        <v>1850</v>
      </c>
      <c r="B16" s="179">
        <v>197.790648</v>
      </c>
      <c r="C16" s="180"/>
    </row>
    <row r="17" spans="1:4" ht="15.75">
      <c r="A17" s="177" t="s">
        <v>1851</v>
      </c>
      <c r="B17" s="179">
        <v>114.883824</v>
      </c>
      <c r="C17" s="180"/>
      <c r="D17" s="157"/>
    </row>
    <row r="18" spans="1:4" ht="15.75">
      <c r="A18" s="177" t="s">
        <v>1852</v>
      </c>
      <c r="B18" s="179">
        <v>78.953916000000007</v>
      </c>
      <c r="C18" s="177"/>
    </row>
    <row r="19" spans="1:4" ht="15.75">
      <c r="A19" s="175" t="s">
        <v>1853</v>
      </c>
      <c r="B19" s="174">
        <f>SUM(B20:B24)</f>
        <v>212366.79887100001</v>
      </c>
      <c r="C19" s="180"/>
    </row>
    <row r="20" spans="1:4" ht="15.75">
      <c r="A20" s="177" t="s">
        <v>1854</v>
      </c>
      <c r="B20" s="181">
        <v>209139.79887100001</v>
      </c>
      <c r="C20" s="180"/>
    </row>
    <row r="21" spans="1:4" ht="15.75">
      <c r="A21" s="177" t="s">
        <v>1855</v>
      </c>
      <c r="B21" s="181">
        <v>1000</v>
      </c>
      <c r="C21" s="180"/>
    </row>
    <row r="22" spans="1:4" ht="15.75">
      <c r="A22" s="177" t="s">
        <v>1856</v>
      </c>
      <c r="B22" s="181">
        <v>1955</v>
      </c>
      <c r="C22" s="180"/>
    </row>
    <row r="23" spans="1:4" ht="15.75">
      <c r="A23" s="177" t="s">
        <v>1857</v>
      </c>
      <c r="B23" s="181">
        <v>272</v>
      </c>
      <c r="C23" s="180"/>
    </row>
    <row r="24" spans="1:4" ht="15.75">
      <c r="A24" s="177" t="s">
        <v>1858</v>
      </c>
      <c r="B24" s="181"/>
      <c r="C24" s="177"/>
    </row>
    <row r="25" spans="1:4" ht="15.75">
      <c r="A25" s="175" t="s">
        <v>1859</v>
      </c>
      <c r="B25" s="174">
        <f>SUM(B26:B29)</f>
        <v>22274.714100000001</v>
      </c>
      <c r="C25" s="180"/>
    </row>
    <row r="26" spans="1:4" ht="15.75">
      <c r="A26" s="177" t="s">
        <v>1860</v>
      </c>
      <c r="B26" s="182">
        <v>22104.714100000001</v>
      </c>
      <c r="C26" s="180"/>
    </row>
    <row r="27" spans="1:4" ht="15.75">
      <c r="A27" s="177" t="s">
        <v>1861</v>
      </c>
      <c r="B27" s="179"/>
      <c r="C27" s="180"/>
    </row>
    <row r="28" spans="1:4" ht="15.75">
      <c r="A28" s="177" t="s">
        <v>1862</v>
      </c>
      <c r="B28" s="179">
        <v>130</v>
      </c>
      <c r="C28" s="180"/>
    </row>
    <row r="29" spans="1:4" ht="15.75">
      <c r="A29" s="177" t="s">
        <v>1863</v>
      </c>
      <c r="B29" s="179">
        <v>40</v>
      </c>
      <c r="C29" s="177"/>
    </row>
    <row r="30" spans="1:4" ht="15.75">
      <c r="A30" s="175" t="s">
        <v>1864</v>
      </c>
      <c r="B30" s="174">
        <f>SUM(B31:B37)</f>
        <v>19600.088296000002</v>
      </c>
      <c r="C30" s="180"/>
    </row>
    <row r="31" spans="1:4" ht="15.75">
      <c r="A31" s="177" t="s">
        <v>1865</v>
      </c>
      <c r="B31" s="181">
        <v>5530.02</v>
      </c>
      <c r="C31" s="180"/>
    </row>
    <row r="32" spans="1:4" ht="15.75">
      <c r="A32" s="177" t="s">
        <v>1866</v>
      </c>
      <c r="B32" s="181">
        <v>11387.256896000001</v>
      </c>
      <c r="C32" s="180"/>
    </row>
    <row r="33" spans="1:3" ht="15.75">
      <c r="A33" s="177" t="s">
        <v>1867</v>
      </c>
      <c r="B33" s="181">
        <v>340</v>
      </c>
      <c r="C33" s="180"/>
    </row>
    <row r="34" spans="1:3" ht="15.75">
      <c r="A34" s="177" t="s">
        <v>1868</v>
      </c>
      <c r="B34" s="181">
        <v>2192.8114</v>
      </c>
      <c r="C34" s="180"/>
    </row>
    <row r="35" spans="1:3" ht="15.75">
      <c r="A35" s="177" t="s">
        <v>1869</v>
      </c>
      <c r="B35" s="181"/>
      <c r="C35" s="180"/>
    </row>
    <row r="36" spans="1:3" ht="15.75">
      <c r="A36" s="177" t="s">
        <v>1870</v>
      </c>
      <c r="B36" s="181">
        <v>100</v>
      </c>
      <c r="C36" s="180"/>
    </row>
    <row r="37" spans="1:3" ht="15.75">
      <c r="A37" s="177" t="s">
        <v>1871</v>
      </c>
      <c r="B37" s="182">
        <v>50</v>
      </c>
      <c r="C37" s="180"/>
    </row>
    <row r="38" spans="1:3" ht="15.75">
      <c r="A38" s="175" t="s">
        <v>1872</v>
      </c>
      <c r="B38" s="174"/>
      <c r="C38" s="241" t="s">
        <v>1873</v>
      </c>
    </row>
    <row r="39" spans="1:3" ht="15.75">
      <c r="A39" s="177" t="s">
        <v>1874</v>
      </c>
      <c r="B39" s="176"/>
      <c r="C39" s="242"/>
    </row>
    <row r="40" spans="1:3" ht="15.75">
      <c r="A40" s="177" t="s">
        <v>1875</v>
      </c>
      <c r="B40" s="176"/>
      <c r="C40" s="242"/>
    </row>
    <row r="41" spans="1:3" ht="15.75">
      <c r="A41" s="177" t="s">
        <v>1876</v>
      </c>
      <c r="B41" s="176"/>
      <c r="C41" s="242"/>
    </row>
    <row r="42" spans="1:3" ht="15.75">
      <c r="A42" s="177" t="s">
        <v>1877</v>
      </c>
      <c r="B42" s="176"/>
      <c r="C42" s="242"/>
    </row>
    <row r="43" spans="1:3" ht="15.75">
      <c r="A43" s="177" t="s">
        <v>1878</v>
      </c>
      <c r="B43" s="176"/>
      <c r="C43" s="243"/>
    </row>
    <row r="44" spans="1:3" ht="15.75">
      <c r="A44" s="175" t="s">
        <v>1879</v>
      </c>
      <c r="B44" s="183">
        <f>SUM(B45:B48)</f>
        <v>69658.93299999999</v>
      </c>
      <c r="C44" s="184"/>
    </row>
    <row r="45" spans="1:3" ht="15.75">
      <c r="A45" s="177" t="s">
        <v>1880</v>
      </c>
      <c r="B45" s="179">
        <v>26774.6</v>
      </c>
      <c r="C45" s="180"/>
    </row>
    <row r="46" spans="1:3" ht="15.75">
      <c r="A46" s="177" t="s">
        <v>1881</v>
      </c>
      <c r="B46" s="179">
        <v>42184.332999999999</v>
      </c>
      <c r="C46" s="180"/>
    </row>
    <row r="47" spans="1:3" ht="15.75">
      <c r="A47" s="177" t="s">
        <v>1882</v>
      </c>
      <c r="B47" s="179">
        <v>700</v>
      </c>
      <c r="C47" s="180"/>
    </row>
    <row r="48" spans="1:3" ht="15.75">
      <c r="A48" s="177" t="s">
        <v>1883</v>
      </c>
      <c r="B48" s="179"/>
      <c r="C48" s="185"/>
    </row>
    <row r="49" spans="1:3" ht="15.75">
      <c r="A49" s="186" t="s">
        <v>1884</v>
      </c>
      <c r="B49" s="174">
        <v>337622</v>
      </c>
      <c r="C49" s="177"/>
    </row>
    <row r="54" spans="1:3">
      <c r="B54" s="158"/>
    </row>
  </sheetData>
  <mergeCells count="3">
    <mergeCell ref="A1:C1"/>
    <mergeCell ref="C38:C43"/>
    <mergeCell ref="C4:C10"/>
  </mergeCells>
  <phoneticPr fontId="37"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46"/>
  <sheetViews>
    <sheetView topLeftCell="A28" workbookViewId="0">
      <selection activeCell="Q23" sqref="Q23"/>
    </sheetView>
  </sheetViews>
  <sheetFormatPr defaultColWidth="9" defaultRowHeight="15.75"/>
  <cols>
    <col min="1" max="1" width="52.25" style="188" customWidth="1"/>
    <col min="2" max="2" width="14.875" style="206" customWidth="1"/>
    <col min="3" max="3" width="17.875" style="188" customWidth="1"/>
    <col min="4" max="256" width="9" style="188"/>
    <col min="257" max="257" width="52.25" style="188" customWidth="1"/>
    <col min="258" max="259" width="27.875" style="188" customWidth="1"/>
    <col min="260" max="512" width="9" style="188"/>
    <col min="513" max="513" width="52.25" style="188" customWidth="1"/>
    <col min="514" max="515" width="27.875" style="188" customWidth="1"/>
    <col min="516" max="768" width="9" style="188"/>
    <col min="769" max="769" width="52.25" style="188" customWidth="1"/>
    <col min="770" max="771" width="27.875" style="188" customWidth="1"/>
    <col min="772" max="1024" width="9" style="188"/>
    <col min="1025" max="1025" width="52.25" style="188" customWidth="1"/>
    <col min="1026" max="1027" width="27.875" style="188" customWidth="1"/>
    <col min="1028" max="1280" width="9" style="188"/>
    <col min="1281" max="1281" width="52.25" style="188" customWidth="1"/>
    <col min="1282" max="1283" width="27.875" style="188" customWidth="1"/>
    <col min="1284" max="1536" width="9" style="188"/>
    <col min="1537" max="1537" width="52.25" style="188" customWidth="1"/>
    <col min="1538" max="1539" width="27.875" style="188" customWidth="1"/>
    <col min="1540" max="1792" width="9" style="188"/>
    <col min="1793" max="1793" width="52.25" style="188" customWidth="1"/>
    <col min="1794" max="1795" width="27.875" style="188" customWidth="1"/>
    <col min="1796" max="2048" width="9" style="188"/>
    <col min="2049" max="2049" width="52.25" style="188" customWidth="1"/>
    <col min="2050" max="2051" width="27.875" style="188" customWidth="1"/>
    <col min="2052" max="2304" width="9" style="188"/>
    <col min="2305" max="2305" width="52.25" style="188" customWidth="1"/>
    <col min="2306" max="2307" width="27.875" style="188" customWidth="1"/>
    <col min="2308" max="2560" width="9" style="188"/>
    <col min="2561" max="2561" width="52.25" style="188" customWidth="1"/>
    <col min="2562" max="2563" width="27.875" style="188" customWidth="1"/>
    <col min="2564" max="2816" width="9" style="188"/>
    <col min="2817" max="2817" width="52.25" style="188" customWidth="1"/>
    <col min="2818" max="2819" width="27.875" style="188" customWidth="1"/>
    <col min="2820" max="3072" width="9" style="188"/>
    <col min="3073" max="3073" width="52.25" style="188" customWidth="1"/>
    <col min="3074" max="3075" width="27.875" style="188" customWidth="1"/>
    <col min="3076" max="3328" width="9" style="188"/>
    <col min="3329" max="3329" width="52.25" style="188" customWidth="1"/>
    <col min="3330" max="3331" width="27.875" style="188" customWidth="1"/>
    <col min="3332" max="3584" width="9" style="188"/>
    <col min="3585" max="3585" width="52.25" style="188" customWidth="1"/>
    <col min="3586" max="3587" width="27.875" style="188" customWidth="1"/>
    <col min="3588" max="3840" width="9" style="188"/>
    <col min="3841" max="3841" width="52.25" style="188" customWidth="1"/>
    <col min="3842" max="3843" width="27.875" style="188" customWidth="1"/>
    <col min="3844" max="4096" width="9" style="188"/>
    <col min="4097" max="4097" width="52.25" style="188" customWidth="1"/>
    <col min="4098" max="4099" width="27.875" style="188" customWidth="1"/>
    <col min="4100" max="4352" width="9" style="188"/>
    <col min="4353" max="4353" width="52.25" style="188" customWidth="1"/>
    <col min="4354" max="4355" width="27.875" style="188" customWidth="1"/>
    <col min="4356" max="4608" width="9" style="188"/>
    <col min="4609" max="4609" width="52.25" style="188" customWidth="1"/>
    <col min="4610" max="4611" width="27.875" style="188" customWidth="1"/>
    <col min="4612" max="4864" width="9" style="188"/>
    <col min="4865" max="4865" width="52.25" style="188" customWidth="1"/>
    <col min="4866" max="4867" width="27.875" style="188" customWidth="1"/>
    <col min="4868" max="5120" width="9" style="188"/>
    <col min="5121" max="5121" width="52.25" style="188" customWidth="1"/>
    <col min="5122" max="5123" width="27.875" style="188" customWidth="1"/>
    <col min="5124" max="5376" width="9" style="188"/>
    <col min="5377" max="5377" width="52.25" style="188" customWidth="1"/>
    <col min="5378" max="5379" width="27.875" style="188" customWidth="1"/>
    <col min="5380" max="5632" width="9" style="188"/>
    <col min="5633" max="5633" width="52.25" style="188" customWidth="1"/>
    <col min="5634" max="5635" width="27.875" style="188" customWidth="1"/>
    <col min="5636" max="5888" width="9" style="188"/>
    <col min="5889" max="5889" width="52.25" style="188" customWidth="1"/>
    <col min="5890" max="5891" width="27.875" style="188" customWidth="1"/>
    <col min="5892" max="6144" width="9" style="188"/>
    <col min="6145" max="6145" width="52.25" style="188" customWidth="1"/>
    <col min="6146" max="6147" width="27.875" style="188" customWidth="1"/>
    <col min="6148" max="6400" width="9" style="188"/>
    <col min="6401" max="6401" width="52.25" style="188" customWidth="1"/>
    <col min="6402" max="6403" width="27.875" style="188" customWidth="1"/>
    <col min="6404" max="6656" width="9" style="188"/>
    <col min="6657" max="6657" width="52.25" style="188" customWidth="1"/>
    <col min="6658" max="6659" width="27.875" style="188" customWidth="1"/>
    <col min="6660" max="6912" width="9" style="188"/>
    <col min="6913" max="6913" width="52.25" style="188" customWidth="1"/>
    <col min="6914" max="6915" width="27.875" style="188" customWidth="1"/>
    <col min="6916" max="7168" width="9" style="188"/>
    <col min="7169" max="7169" width="52.25" style="188" customWidth="1"/>
    <col min="7170" max="7171" width="27.875" style="188" customWidth="1"/>
    <col min="7172" max="7424" width="9" style="188"/>
    <col min="7425" max="7425" width="52.25" style="188" customWidth="1"/>
    <col min="7426" max="7427" width="27.875" style="188" customWidth="1"/>
    <col min="7428" max="7680" width="9" style="188"/>
    <col min="7681" max="7681" width="52.25" style="188" customWidth="1"/>
    <col min="7682" max="7683" width="27.875" style="188" customWidth="1"/>
    <col min="7684" max="7936" width="9" style="188"/>
    <col min="7937" max="7937" width="52.25" style="188" customWidth="1"/>
    <col min="7938" max="7939" width="27.875" style="188" customWidth="1"/>
    <col min="7940" max="8192" width="9" style="188"/>
    <col min="8193" max="8193" width="52.25" style="188" customWidth="1"/>
    <col min="8194" max="8195" width="27.875" style="188" customWidth="1"/>
    <col min="8196" max="8448" width="9" style="188"/>
    <col min="8449" max="8449" width="52.25" style="188" customWidth="1"/>
    <col min="8450" max="8451" width="27.875" style="188" customWidth="1"/>
    <col min="8452" max="8704" width="9" style="188"/>
    <col min="8705" max="8705" width="52.25" style="188" customWidth="1"/>
    <col min="8706" max="8707" width="27.875" style="188" customWidth="1"/>
    <col min="8708" max="8960" width="9" style="188"/>
    <col min="8961" max="8961" width="52.25" style="188" customWidth="1"/>
    <col min="8962" max="8963" width="27.875" style="188" customWidth="1"/>
    <col min="8964" max="9216" width="9" style="188"/>
    <col min="9217" max="9217" width="52.25" style="188" customWidth="1"/>
    <col min="9218" max="9219" width="27.875" style="188" customWidth="1"/>
    <col min="9220" max="9472" width="9" style="188"/>
    <col min="9473" max="9473" width="52.25" style="188" customWidth="1"/>
    <col min="9474" max="9475" width="27.875" style="188" customWidth="1"/>
    <col min="9476" max="9728" width="9" style="188"/>
    <col min="9729" max="9729" width="52.25" style="188" customWidth="1"/>
    <col min="9730" max="9731" width="27.875" style="188" customWidth="1"/>
    <col min="9732" max="9984" width="9" style="188"/>
    <col min="9985" max="9985" width="52.25" style="188" customWidth="1"/>
    <col min="9986" max="9987" width="27.875" style="188" customWidth="1"/>
    <col min="9988" max="10240" width="9" style="188"/>
    <col min="10241" max="10241" width="52.25" style="188" customWidth="1"/>
    <col min="10242" max="10243" width="27.875" style="188" customWidth="1"/>
    <col min="10244" max="10496" width="9" style="188"/>
    <col min="10497" max="10497" width="52.25" style="188" customWidth="1"/>
    <col min="10498" max="10499" width="27.875" style="188" customWidth="1"/>
    <col min="10500" max="10752" width="9" style="188"/>
    <col min="10753" max="10753" width="52.25" style="188" customWidth="1"/>
    <col min="10754" max="10755" width="27.875" style="188" customWidth="1"/>
    <col min="10756" max="11008" width="9" style="188"/>
    <col min="11009" max="11009" width="52.25" style="188" customWidth="1"/>
    <col min="11010" max="11011" width="27.875" style="188" customWidth="1"/>
    <col min="11012" max="11264" width="9" style="188"/>
    <col min="11265" max="11265" width="52.25" style="188" customWidth="1"/>
    <col min="11266" max="11267" width="27.875" style="188" customWidth="1"/>
    <col min="11268" max="11520" width="9" style="188"/>
    <col min="11521" max="11521" width="52.25" style="188" customWidth="1"/>
    <col min="11522" max="11523" width="27.875" style="188" customWidth="1"/>
    <col min="11524" max="11776" width="9" style="188"/>
    <col min="11777" max="11777" width="52.25" style="188" customWidth="1"/>
    <col min="11778" max="11779" width="27.875" style="188" customWidth="1"/>
    <col min="11780" max="12032" width="9" style="188"/>
    <col min="12033" max="12033" width="52.25" style="188" customWidth="1"/>
    <col min="12034" max="12035" width="27.875" style="188" customWidth="1"/>
    <col min="12036" max="12288" width="9" style="188"/>
    <col min="12289" max="12289" width="52.25" style="188" customWidth="1"/>
    <col min="12290" max="12291" width="27.875" style="188" customWidth="1"/>
    <col min="12292" max="12544" width="9" style="188"/>
    <col min="12545" max="12545" width="52.25" style="188" customWidth="1"/>
    <col min="12546" max="12547" width="27.875" style="188" customWidth="1"/>
    <col min="12548" max="12800" width="9" style="188"/>
    <col min="12801" max="12801" width="52.25" style="188" customWidth="1"/>
    <col min="12802" max="12803" width="27.875" style="188" customWidth="1"/>
    <col min="12804" max="13056" width="9" style="188"/>
    <col min="13057" max="13057" width="52.25" style="188" customWidth="1"/>
    <col min="13058" max="13059" width="27.875" style="188" customWidth="1"/>
    <col min="13060" max="13312" width="9" style="188"/>
    <col min="13313" max="13313" width="52.25" style="188" customWidth="1"/>
    <col min="13314" max="13315" width="27.875" style="188" customWidth="1"/>
    <col min="13316" max="13568" width="9" style="188"/>
    <col min="13569" max="13569" width="52.25" style="188" customWidth="1"/>
    <col min="13570" max="13571" width="27.875" style="188" customWidth="1"/>
    <col min="13572" max="13824" width="9" style="188"/>
    <col min="13825" max="13825" width="52.25" style="188" customWidth="1"/>
    <col min="13826" max="13827" width="27.875" style="188" customWidth="1"/>
    <col min="13828" max="14080" width="9" style="188"/>
    <col min="14081" max="14081" width="52.25" style="188" customWidth="1"/>
    <col min="14082" max="14083" width="27.875" style="188" customWidth="1"/>
    <col min="14084" max="14336" width="9" style="188"/>
    <col min="14337" max="14337" width="52.25" style="188" customWidth="1"/>
    <col min="14338" max="14339" width="27.875" style="188" customWidth="1"/>
    <col min="14340" max="14592" width="9" style="188"/>
    <col min="14593" max="14593" width="52.25" style="188" customWidth="1"/>
    <col min="14594" max="14595" width="27.875" style="188" customWidth="1"/>
    <col min="14596" max="14848" width="9" style="188"/>
    <col min="14849" max="14849" width="52.25" style="188" customWidth="1"/>
    <col min="14850" max="14851" width="27.875" style="188" customWidth="1"/>
    <col min="14852" max="15104" width="9" style="188"/>
    <col min="15105" max="15105" width="52.25" style="188" customWidth="1"/>
    <col min="15106" max="15107" width="27.875" style="188" customWidth="1"/>
    <col min="15108" max="15360" width="9" style="188"/>
    <col min="15361" max="15361" width="52.25" style="188" customWidth="1"/>
    <col min="15362" max="15363" width="27.875" style="188" customWidth="1"/>
    <col min="15364" max="15616" width="9" style="188"/>
    <col min="15617" max="15617" width="52.25" style="188" customWidth="1"/>
    <col min="15618" max="15619" width="27.875" style="188" customWidth="1"/>
    <col min="15620" max="15872" width="9" style="188"/>
    <col min="15873" max="15873" width="52.25" style="188" customWidth="1"/>
    <col min="15874" max="15875" width="27.875" style="188" customWidth="1"/>
    <col min="15876" max="16128" width="9" style="188"/>
    <col min="16129" max="16129" width="52.25" style="188" customWidth="1"/>
    <col min="16130" max="16131" width="27.875" style="188" customWidth="1"/>
    <col min="16132" max="16384" width="9" style="188"/>
  </cols>
  <sheetData>
    <row r="1" spans="1:3" ht="25.5" customHeight="1">
      <c r="A1" s="225" t="s">
        <v>1815</v>
      </c>
      <c r="B1" s="225"/>
      <c r="C1" s="225"/>
    </row>
    <row r="2" spans="1:3">
      <c r="A2" s="189"/>
      <c r="B2" s="190"/>
      <c r="C2" s="191" t="s">
        <v>1885</v>
      </c>
    </row>
    <row r="3" spans="1:3" ht="15" customHeight="1">
      <c r="A3" s="155" t="s">
        <v>1987</v>
      </c>
      <c r="B3" s="192" t="s">
        <v>1837</v>
      </c>
      <c r="C3" s="173" t="s">
        <v>1838</v>
      </c>
    </row>
    <row r="4" spans="1:3" ht="15" customHeight="1">
      <c r="A4" s="193" t="s">
        <v>1886</v>
      </c>
      <c r="B4" s="174"/>
      <c r="C4" s="246" t="s">
        <v>1887</v>
      </c>
    </row>
    <row r="5" spans="1:3" ht="15" customHeight="1">
      <c r="A5" s="194" t="s">
        <v>1888</v>
      </c>
      <c r="B5" s="176"/>
      <c r="C5" s="247"/>
    </row>
    <row r="6" spans="1:3" ht="15" customHeight="1">
      <c r="A6" s="194" t="s">
        <v>1889</v>
      </c>
      <c r="B6" s="176"/>
      <c r="C6" s="247"/>
    </row>
    <row r="7" spans="1:3" ht="15" customHeight="1">
      <c r="A7" s="194" t="s">
        <v>1890</v>
      </c>
      <c r="B7" s="176"/>
      <c r="C7" s="247"/>
    </row>
    <row r="8" spans="1:3" ht="15" customHeight="1">
      <c r="A8" s="194" t="s">
        <v>1891</v>
      </c>
      <c r="B8" s="176"/>
      <c r="C8" s="247"/>
    </row>
    <row r="9" spans="1:3" ht="15" customHeight="1">
      <c r="A9" s="194" t="s">
        <v>1892</v>
      </c>
      <c r="B9" s="176"/>
      <c r="C9" s="247"/>
    </row>
    <row r="10" spans="1:3" ht="15" customHeight="1">
      <c r="A10" s="194" t="s">
        <v>1893</v>
      </c>
      <c r="B10" s="176"/>
      <c r="C10" s="248"/>
    </row>
    <row r="11" spans="1:3" ht="15" customHeight="1">
      <c r="A11" s="193" t="s">
        <v>1894</v>
      </c>
      <c r="B11" s="174">
        <f>SUM(B12:B21)</f>
        <v>10247.811398000002</v>
      </c>
      <c r="C11" s="195"/>
    </row>
    <row r="12" spans="1:3" ht="15" customHeight="1">
      <c r="A12" s="194" t="s">
        <v>1895</v>
      </c>
      <c r="B12" s="176">
        <v>6315.7896000000001</v>
      </c>
      <c r="C12" s="196"/>
    </row>
    <row r="13" spans="1:3" ht="15" customHeight="1">
      <c r="A13" s="194" t="s">
        <v>1896</v>
      </c>
      <c r="B13" s="176">
        <v>2645.1107999999999</v>
      </c>
      <c r="C13" s="196"/>
    </row>
    <row r="14" spans="1:3" ht="15" customHeight="1">
      <c r="A14" s="194" t="s">
        <v>1890</v>
      </c>
      <c r="B14" s="197">
        <v>2.956</v>
      </c>
      <c r="C14" s="196"/>
    </row>
    <row r="15" spans="1:3" ht="15" customHeight="1">
      <c r="A15" s="194" t="s">
        <v>1897</v>
      </c>
      <c r="B15" s="198"/>
      <c r="C15" s="196"/>
    </row>
    <row r="16" spans="1:3" ht="15" customHeight="1">
      <c r="A16" s="199" t="s">
        <v>1898</v>
      </c>
      <c r="B16" s="200"/>
      <c r="C16" s="196"/>
    </row>
    <row r="17" spans="1:3" ht="15" customHeight="1">
      <c r="A17" s="194" t="s">
        <v>1899</v>
      </c>
      <c r="B17" s="201">
        <v>207</v>
      </c>
      <c r="C17" s="196"/>
    </row>
    <row r="18" spans="1:3" ht="15" customHeight="1">
      <c r="A18" s="194" t="s">
        <v>1900</v>
      </c>
      <c r="B18" s="201"/>
      <c r="C18" s="196"/>
    </row>
    <row r="19" spans="1:3" ht="15" customHeight="1">
      <c r="A19" s="194" t="s">
        <v>1891</v>
      </c>
      <c r="B19" s="202">
        <v>10.6416</v>
      </c>
      <c r="C19" s="196"/>
    </row>
    <row r="20" spans="1:3" ht="15" customHeight="1">
      <c r="A20" s="194" t="s">
        <v>1901</v>
      </c>
      <c r="B20" s="202"/>
      <c r="C20" s="196"/>
    </row>
    <row r="21" spans="1:3" ht="15" customHeight="1">
      <c r="A21" s="194" t="s">
        <v>1902</v>
      </c>
      <c r="B21" s="203">
        <v>1066.313398</v>
      </c>
      <c r="C21" s="196"/>
    </row>
    <row r="22" spans="1:3" ht="15" customHeight="1">
      <c r="A22" s="193" t="s">
        <v>1903</v>
      </c>
      <c r="B22" s="174">
        <f>SUM(B23:B26)</f>
        <v>198552.22231699998</v>
      </c>
      <c r="C22" s="195"/>
    </row>
    <row r="23" spans="1:3" ht="15" customHeight="1">
      <c r="A23" s="194" t="s">
        <v>1904</v>
      </c>
      <c r="B23" s="181">
        <v>118807.550349</v>
      </c>
      <c r="C23" s="196"/>
    </row>
    <row r="24" spans="1:3" ht="15" customHeight="1">
      <c r="A24" s="194" t="s">
        <v>1905</v>
      </c>
      <c r="B24" s="181">
        <v>75549.671967999995</v>
      </c>
      <c r="C24" s="196"/>
    </row>
    <row r="25" spans="1:3" ht="15" customHeight="1">
      <c r="A25" s="194" t="s">
        <v>1891</v>
      </c>
      <c r="B25" s="202">
        <v>245</v>
      </c>
      <c r="C25" s="196"/>
    </row>
    <row r="26" spans="1:3" ht="15" customHeight="1">
      <c r="A26" s="194" t="s">
        <v>1906</v>
      </c>
      <c r="B26" s="202">
        <v>3950</v>
      </c>
      <c r="C26" s="196"/>
    </row>
    <row r="27" spans="1:3" ht="15" customHeight="1">
      <c r="A27" s="193" t="s">
        <v>1907</v>
      </c>
      <c r="B27" s="174">
        <f>SUM(B28:B32)</f>
        <v>24104.889246999999</v>
      </c>
      <c r="C27" s="195"/>
    </row>
    <row r="28" spans="1:3" ht="15" customHeight="1">
      <c r="A28" s="194" t="s">
        <v>1908</v>
      </c>
      <c r="B28" s="182">
        <v>21657.681247</v>
      </c>
      <c r="C28" s="196"/>
    </row>
    <row r="29" spans="1:3" ht="15" customHeight="1">
      <c r="A29" s="194" t="s">
        <v>1909</v>
      </c>
      <c r="B29" s="202">
        <v>71.207999999999998</v>
      </c>
      <c r="C29" s="196"/>
    </row>
    <row r="30" spans="1:3" ht="15" customHeight="1">
      <c r="A30" s="194" t="s">
        <v>1910</v>
      </c>
      <c r="B30" s="202">
        <v>560</v>
      </c>
      <c r="C30" s="196"/>
    </row>
    <row r="31" spans="1:3" ht="15" customHeight="1">
      <c r="A31" s="194" t="s">
        <v>1911</v>
      </c>
      <c r="B31" s="202"/>
      <c r="C31" s="196"/>
    </row>
    <row r="32" spans="1:3" ht="15" customHeight="1">
      <c r="A32" s="194" t="s">
        <v>1912</v>
      </c>
      <c r="B32" s="202">
        <v>1816</v>
      </c>
      <c r="C32" s="196"/>
    </row>
    <row r="33" spans="1:3" ht="15" customHeight="1">
      <c r="A33" s="193" t="s">
        <v>1913</v>
      </c>
      <c r="B33" s="174">
        <f>SUM(B34:B38)</f>
        <v>12227.287</v>
      </c>
      <c r="C33" s="195"/>
    </row>
    <row r="34" spans="1:3" ht="15" customHeight="1">
      <c r="A34" s="194" t="s">
        <v>1914</v>
      </c>
      <c r="B34" s="181">
        <v>10142.031000000001</v>
      </c>
      <c r="C34" s="196"/>
    </row>
    <row r="35" spans="1:3" ht="15" customHeight="1">
      <c r="A35" s="194" t="s">
        <v>1915</v>
      </c>
      <c r="B35" s="181">
        <v>1685.2560000000001</v>
      </c>
      <c r="C35" s="196"/>
    </row>
    <row r="36" spans="1:3" ht="15" customHeight="1">
      <c r="A36" s="194" t="s">
        <v>1916</v>
      </c>
      <c r="B36" s="181">
        <v>395</v>
      </c>
      <c r="C36" s="196"/>
    </row>
    <row r="37" spans="1:3" ht="15" customHeight="1">
      <c r="A37" s="194" t="s">
        <v>1891</v>
      </c>
      <c r="B37" s="181">
        <v>5</v>
      </c>
      <c r="C37" s="196"/>
    </row>
    <row r="38" spans="1:3" ht="15" customHeight="1">
      <c r="A38" s="194" t="s">
        <v>1917</v>
      </c>
      <c r="B38" s="176"/>
      <c r="C38" s="195"/>
    </row>
    <row r="39" spans="1:3" ht="15" customHeight="1">
      <c r="A39" s="193" t="s">
        <v>1918</v>
      </c>
      <c r="B39" s="174"/>
      <c r="C39" s="249" t="s">
        <v>1919</v>
      </c>
    </row>
    <row r="40" spans="1:3" ht="15" customHeight="1">
      <c r="A40" s="194" t="s">
        <v>1920</v>
      </c>
      <c r="B40" s="176"/>
      <c r="C40" s="250"/>
    </row>
    <row r="41" spans="1:3" ht="15" customHeight="1">
      <c r="A41" s="194" t="s">
        <v>1921</v>
      </c>
      <c r="B41" s="176"/>
      <c r="C41" s="251"/>
    </row>
    <row r="42" spans="1:3" ht="15" customHeight="1">
      <c r="A42" s="193" t="s">
        <v>1922</v>
      </c>
      <c r="B42" s="183">
        <f>SUM(B43:B45)</f>
        <v>67315.63265</v>
      </c>
      <c r="C42" s="204"/>
    </row>
    <row r="43" spans="1:3" ht="15" customHeight="1">
      <c r="A43" s="194" t="s">
        <v>1923</v>
      </c>
      <c r="B43" s="181">
        <v>61380.291149999997</v>
      </c>
      <c r="C43" s="196"/>
    </row>
    <row r="44" spans="1:3" ht="15" customHeight="1">
      <c r="A44" s="194" t="s">
        <v>1924</v>
      </c>
      <c r="B44" s="202">
        <v>3735.3415</v>
      </c>
      <c r="C44" s="196"/>
    </row>
    <row r="45" spans="1:3" ht="15" customHeight="1">
      <c r="A45" s="194" t="s">
        <v>1925</v>
      </c>
      <c r="B45" s="176">
        <v>2200</v>
      </c>
      <c r="C45" s="196"/>
    </row>
    <row r="46" spans="1:3" ht="15" customHeight="1">
      <c r="A46" s="205" t="s">
        <v>1926</v>
      </c>
      <c r="B46" s="174">
        <f>B11+B22+B27+B33+B42</f>
        <v>312447.84261199995</v>
      </c>
      <c r="C46" s="195"/>
    </row>
  </sheetData>
  <mergeCells count="3">
    <mergeCell ref="A1:C1"/>
    <mergeCell ref="C4:C10"/>
    <mergeCell ref="C39:C41"/>
  </mergeCells>
  <phoneticPr fontId="3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3"/>
  <sheetViews>
    <sheetView topLeftCell="A19" workbookViewId="0">
      <selection activeCell="Q23" sqref="Q23"/>
    </sheetView>
  </sheetViews>
  <sheetFormatPr defaultColWidth="9" defaultRowHeight="24.95" customHeight="1"/>
  <cols>
    <col min="1" max="1" width="35.625" style="32" customWidth="1"/>
    <col min="2" max="2" width="16.625" style="9" customWidth="1"/>
    <col min="3" max="4" width="16.625" style="32" customWidth="1"/>
    <col min="5" max="16384" width="9" style="32"/>
  </cols>
  <sheetData>
    <row r="1" spans="1:4" ht="24.95" customHeight="1">
      <c r="A1" s="225" t="s">
        <v>1700</v>
      </c>
      <c r="B1" s="225"/>
      <c r="C1" s="225"/>
      <c r="D1" s="225"/>
    </row>
    <row r="2" spans="1:4" ht="24.95" customHeight="1">
      <c r="A2" s="16"/>
      <c r="B2" s="10"/>
      <c r="C2" s="16"/>
      <c r="D2" s="90" t="s">
        <v>0</v>
      </c>
    </row>
    <row r="3" spans="1:4" s="67" customFormat="1" ht="45" customHeight="1">
      <c r="A3" s="17" t="s">
        <v>1</v>
      </c>
      <c r="B3" s="22" t="s">
        <v>1698</v>
      </c>
      <c r="C3" s="93" t="s">
        <v>1699</v>
      </c>
      <c r="D3" s="120" t="s">
        <v>1795</v>
      </c>
    </row>
    <row r="4" spans="1:4" ht="24.95" customHeight="1">
      <c r="A4" s="68" t="s">
        <v>2</v>
      </c>
      <c r="B4" s="82">
        <v>509020</v>
      </c>
      <c r="C4" s="82">
        <v>583317</v>
      </c>
      <c r="D4" s="69">
        <v>114.59608659777612</v>
      </c>
    </row>
    <row r="5" spans="1:4" ht="24.95" customHeight="1">
      <c r="A5" s="71" t="s">
        <v>3</v>
      </c>
      <c r="B5" s="83">
        <v>209974</v>
      </c>
      <c r="C5" s="83">
        <v>257328</v>
      </c>
      <c r="D5" s="219">
        <v>122.5523160010287</v>
      </c>
    </row>
    <row r="6" spans="1:4" ht="24.95" customHeight="1">
      <c r="A6" s="71" t="s">
        <v>4</v>
      </c>
      <c r="B6" s="83"/>
      <c r="C6" s="83"/>
      <c r="D6" s="219"/>
    </row>
    <row r="7" spans="1:4" ht="24.95" customHeight="1">
      <c r="A7" s="71" t="s">
        <v>5</v>
      </c>
      <c r="B7" s="83">
        <v>67612</v>
      </c>
      <c r="C7" s="83">
        <v>74233</v>
      </c>
      <c r="D7" s="219">
        <v>109.79264035969946</v>
      </c>
    </row>
    <row r="8" spans="1:4" ht="24.95" customHeight="1">
      <c r="A8" s="71" t="s">
        <v>6</v>
      </c>
      <c r="B8" s="83"/>
      <c r="C8" s="83"/>
      <c r="D8" s="219"/>
    </row>
    <row r="9" spans="1:4" ht="24.95" customHeight="1">
      <c r="A9" s="71" t="s">
        <v>7</v>
      </c>
      <c r="B9" s="83">
        <v>14004</v>
      </c>
      <c r="C9" s="83">
        <v>14647</v>
      </c>
      <c r="D9" s="219">
        <v>104.5915452727792</v>
      </c>
    </row>
    <row r="10" spans="1:4" ht="24.95" customHeight="1">
      <c r="A10" s="71" t="s">
        <v>8</v>
      </c>
      <c r="B10" s="83">
        <v>44041</v>
      </c>
      <c r="C10" s="83">
        <v>48925</v>
      </c>
      <c r="D10" s="219">
        <v>111.08966644717422</v>
      </c>
    </row>
    <row r="11" spans="1:4" ht="24.95" customHeight="1">
      <c r="A11" s="71" t="s">
        <v>9</v>
      </c>
      <c r="B11" s="83">
        <v>35685</v>
      </c>
      <c r="C11" s="83">
        <v>36515</v>
      </c>
      <c r="D11" s="219">
        <v>102.32590724394004</v>
      </c>
    </row>
    <row r="12" spans="1:4" ht="24.95" customHeight="1">
      <c r="A12" s="71" t="s">
        <v>10</v>
      </c>
      <c r="B12" s="83">
        <v>18297</v>
      </c>
      <c r="C12" s="83">
        <v>19389</v>
      </c>
      <c r="D12" s="219">
        <v>105.96819150680439</v>
      </c>
    </row>
    <row r="13" spans="1:4" ht="24.95" customHeight="1">
      <c r="A13" s="71" t="s">
        <v>11</v>
      </c>
      <c r="B13" s="83">
        <v>19232</v>
      </c>
      <c r="C13" s="83">
        <v>17032</v>
      </c>
      <c r="D13" s="219">
        <v>88.560732113144752</v>
      </c>
    </row>
    <row r="14" spans="1:4" ht="24.95" customHeight="1">
      <c r="A14" s="71" t="s">
        <v>12</v>
      </c>
      <c r="B14" s="83">
        <v>27629</v>
      </c>
      <c r="C14" s="83">
        <v>37716</v>
      </c>
      <c r="D14" s="219">
        <v>136.50874081580949</v>
      </c>
    </row>
    <row r="15" spans="1:4" ht="24.95" customHeight="1">
      <c r="A15" s="71" t="s">
        <v>13</v>
      </c>
      <c r="B15" s="83">
        <v>11559</v>
      </c>
      <c r="C15" s="83">
        <v>14005</v>
      </c>
      <c r="D15" s="219">
        <v>121.16100008651267</v>
      </c>
    </row>
    <row r="16" spans="1:4" ht="24.95" customHeight="1">
      <c r="A16" s="71" t="s">
        <v>14</v>
      </c>
      <c r="B16" s="83">
        <v>7742</v>
      </c>
      <c r="C16" s="83">
        <v>7788</v>
      </c>
      <c r="D16" s="219">
        <v>100.59416171531903</v>
      </c>
    </row>
    <row r="17" spans="1:4" ht="24.95" customHeight="1">
      <c r="A17" s="71" t="s">
        <v>15</v>
      </c>
      <c r="B17" s="83">
        <v>11415</v>
      </c>
      <c r="C17" s="83">
        <v>11813</v>
      </c>
      <c r="D17" s="219">
        <v>103.48664038545775</v>
      </c>
    </row>
    <row r="18" spans="1:4" ht="24.95" customHeight="1">
      <c r="A18" s="71" t="s">
        <v>16</v>
      </c>
      <c r="B18" s="83">
        <v>29220</v>
      </c>
      <c r="C18" s="83">
        <v>31703</v>
      </c>
      <c r="D18" s="219">
        <v>108.49760438056126</v>
      </c>
    </row>
    <row r="19" spans="1:4" ht="24.95" customHeight="1">
      <c r="A19" s="71" t="s">
        <v>17</v>
      </c>
      <c r="B19" s="83">
        <v>8488</v>
      </c>
      <c r="C19" s="83">
        <v>7779</v>
      </c>
      <c r="D19" s="219">
        <v>91.647031102733266</v>
      </c>
    </row>
    <row r="20" spans="1:4" ht="24.95" customHeight="1">
      <c r="A20" s="71" t="s">
        <v>18</v>
      </c>
      <c r="B20" s="83">
        <v>4106</v>
      </c>
      <c r="C20" s="83">
        <v>4444</v>
      </c>
      <c r="D20" s="219">
        <v>108.23185582075013</v>
      </c>
    </row>
    <row r="21" spans="1:4" ht="24.95" customHeight="1">
      <c r="A21" s="71" t="s">
        <v>19</v>
      </c>
      <c r="B21" s="83">
        <v>16</v>
      </c>
      <c r="C21" s="83"/>
      <c r="D21" s="219">
        <v>0</v>
      </c>
    </row>
    <row r="22" spans="1:4" ht="24.95" customHeight="1">
      <c r="A22" s="68" t="s">
        <v>20</v>
      </c>
      <c r="B22" s="82">
        <v>389508</v>
      </c>
      <c r="C22" s="82">
        <v>319528</v>
      </c>
      <c r="D22" s="69">
        <v>82.033745134888107</v>
      </c>
    </row>
    <row r="23" spans="1:4" ht="24.95" customHeight="1">
      <c r="A23" s="71" t="s">
        <v>21</v>
      </c>
      <c r="B23" s="83">
        <v>33597</v>
      </c>
      <c r="C23" s="83">
        <v>38878</v>
      </c>
      <c r="D23" s="219">
        <v>115.71866535702593</v>
      </c>
    </row>
    <row r="24" spans="1:4" ht="24.95" customHeight="1">
      <c r="A24" s="71" t="s">
        <v>22</v>
      </c>
      <c r="B24" s="83">
        <v>24966</v>
      </c>
      <c r="C24" s="83">
        <v>24375</v>
      </c>
      <c r="D24" s="219">
        <v>97.632780581590964</v>
      </c>
    </row>
    <row r="25" spans="1:4" ht="24.95" customHeight="1">
      <c r="A25" s="71" t="s">
        <v>23</v>
      </c>
      <c r="B25" s="83">
        <v>40897</v>
      </c>
      <c r="C25" s="83">
        <v>46231</v>
      </c>
      <c r="D25" s="219">
        <v>113.04252145634155</v>
      </c>
    </row>
    <row r="26" spans="1:4" ht="24.95" customHeight="1">
      <c r="A26" s="71" t="s">
        <v>1696</v>
      </c>
      <c r="B26" s="83">
        <v>30190</v>
      </c>
      <c r="C26" s="83"/>
      <c r="D26" s="219">
        <v>0</v>
      </c>
    </row>
    <row r="27" spans="1:4" ht="24.95" customHeight="1">
      <c r="A27" s="71" t="s">
        <v>24</v>
      </c>
      <c r="B27" s="83">
        <v>229185</v>
      </c>
      <c r="C27" s="83">
        <v>165005</v>
      </c>
      <c r="D27" s="219">
        <v>71.996422104413455</v>
      </c>
    </row>
    <row r="28" spans="1:4" ht="24.95" customHeight="1">
      <c r="A28" s="71" t="s">
        <v>1697</v>
      </c>
      <c r="B28" s="83">
        <v>82</v>
      </c>
      <c r="C28" s="83">
        <v>40</v>
      </c>
      <c r="D28" s="219">
        <v>48.780487804878049</v>
      </c>
    </row>
    <row r="29" spans="1:4" ht="24.95" customHeight="1">
      <c r="A29" s="71" t="s">
        <v>25</v>
      </c>
      <c r="B29" s="83">
        <v>3738</v>
      </c>
      <c r="C29" s="83">
        <v>4100</v>
      </c>
      <c r="D29" s="219">
        <v>109.68432316746923</v>
      </c>
    </row>
    <row r="30" spans="1:4" ht="24.95" customHeight="1">
      <c r="A30" s="71" t="s">
        <v>26</v>
      </c>
      <c r="B30" s="83">
        <v>26853</v>
      </c>
      <c r="C30" s="83">
        <v>40899</v>
      </c>
      <c r="D30" s="219">
        <v>152.3070048039325</v>
      </c>
    </row>
    <row r="31" spans="1:4" ht="24.95" customHeight="1">
      <c r="A31" s="74" t="s">
        <v>27</v>
      </c>
      <c r="B31" s="82">
        <v>898528</v>
      </c>
      <c r="C31" s="82">
        <v>902845</v>
      </c>
      <c r="D31" s="69">
        <v>100.48045247337869</v>
      </c>
    </row>
    <row r="32" spans="1:4" ht="24.95" customHeight="1">
      <c r="B32" s="77"/>
    </row>
    <row r="33" spans="4:4" ht="24.95" customHeight="1">
      <c r="D33" s="84"/>
    </row>
  </sheetData>
  <mergeCells count="1">
    <mergeCell ref="A1:D1"/>
  </mergeCells>
  <phoneticPr fontId="37" type="noConversion"/>
  <printOptions horizontalCentered="1"/>
  <pageMargins left="0.70866141732283505" right="0.70866141732283505" top="0.74803149606299202" bottom="0.74803149606299202" header="0.31496062992126" footer="0.31496062992126"/>
  <pageSetup paperSize="9" orientation="portrait" r:id="rId1"/>
  <headerFoot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workbookViewId="0">
      <selection activeCell="Q23" sqref="Q23"/>
    </sheetView>
  </sheetViews>
  <sheetFormatPr defaultColWidth="9" defaultRowHeight="30" customHeight="1"/>
  <cols>
    <col min="1" max="1" width="23.125" style="16" customWidth="1"/>
    <col min="2" max="3" width="10.625" style="16" customWidth="1"/>
    <col min="4" max="4" width="23.125" style="16" customWidth="1"/>
    <col min="5" max="6" width="10.625" style="16" customWidth="1"/>
    <col min="7" max="16384" width="9" style="16"/>
  </cols>
  <sheetData>
    <row r="1" spans="1:7" ht="31.5" customHeight="1">
      <c r="A1" s="225" t="s">
        <v>1836</v>
      </c>
      <c r="B1" s="225"/>
      <c r="C1" s="225"/>
      <c r="D1" s="225"/>
      <c r="E1" s="225"/>
      <c r="F1" s="225"/>
    </row>
    <row r="2" spans="1:7" ht="15">
      <c r="F2" s="16" t="s">
        <v>706</v>
      </c>
    </row>
    <row r="3" spans="1:7" s="161" customFormat="1" ht="30" customHeight="1">
      <c r="A3" s="212" t="s">
        <v>1987</v>
      </c>
      <c r="B3" s="160" t="s">
        <v>1816</v>
      </c>
      <c r="C3" s="160" t="s">
        <v>1817</v>
      </c>
      <c r="D3" s="212" t="s">
        <v>1987</v>
      </c>
      <c r="E3" s="160" t="s">
        <v>1816</v>
      </c>
      <c r="F3" s="160" t="s">
        <v>1817</v>
      </c>
    </row>
    <row r="4" spans="1:7" s="164" customFormat="1" ht="30" customHeight="1">
      <c r="A4" s="162" t="s">
        <v>1818</v>
      </c>
      <c r="B4" s="163">
        <v>337622</v>
      </c>
      <c r="C4" s="163">
        <v>337622</v>
      </c>
      <c r="D4" s="162" t="s">
        <v>1819</v>
      </c>
      <c r="E4" s="163">
        <v>312448</v>
      </c>
      <c r="F4" s="163">
        <v>312448</v>
      </c>
    </row>
    <row r="5" spans="1:7" ht="30" customHeight="1">
      <c r="A5" s="165" t="s">
        <v>1820</v>
      </c>
      <c r="B5" s="166"/>
      <c r="C5" s="166"/>
      <c r="D5" s="165" t="s">
        <v>1821</v>
      </c>
      <c r="E5" s="166"/>
      <c r="F5" s="166"/>
    </row>
    <row r="6" spans="1:7" ht="30" customHeight="1">
      <c r="A6" s="165" t="s">
        <v>1822</v>
      </c>
      <c r="B6" s="166">
        <v>19600</v>
      </c>
      <c r="C6" s="166">
        <v>19600</v>
      </c>
      <c r="D6" s="165" t="s">
        <v>1823</v>
      </c>
      <c r="E6" s="166">
        <v>12227</v>
      </c>
      <c r="F6" s="166">
        <v>12227</v>
      </c>
    </row>
    <row r="7" spans="1:7" ht="30" customHeight="1">
      <c r="A7" s="165" t="s">
        <v>1824</v>
      </c>
      <c r="B7" s="166">
        <v>212367</v>
      </c>
      <c r="C7" s="166">
        <v>212367</v>
      </c>
      <c r="D7" s="165" t="s">
        <v>1825</v>
      </c>
      <c r="E7" s="166">
        <v>198552</v>
      </c>
      <c r="F7" s="166">
        <v>198552</v>
      </c>
    </row>
    <row r="8" spans="1:7" ht="30" customHeight="1">
      <c r="A8" s="165" t="s">
        <v>1826</v>
      </c>
      <c r="B8" s="166">
        <v>69659</v>
      </c>
      <c r="C8" s="166">
        <v>69659</v>
      </c>
      <c r="D8" s="165" t="s">
        <v>1827</v>
      </c>
      <c r="E8" s="166">
        <v>67316</v>
      </c>
      <c r="F8" s="166">
        <v>67316</v>
      </c>
    </row>
    <row r="9" spans="1:7" ht="30" customHeight="1">
      <c r="A9" s="165" t="s">
        <v>1828</v>
      </c>
      <c r="B9" s="166">
        <v>22275</v>
      </c>
      <c r="C9" s="166">
        <v>22275</v>
      </c>
      <c r="D9" s="165" t="s">
        <v>1829</v>
      </c>
      <c r="E9" s="166">
        <v>24105</v>
      </c>
      <c r="F9" s="166">
        <v>24105</v>
      </c>
    </row>
    <row r="10" spans="1:7" ht="30" customHeight="1">
      <c r="A10" s="165" t="s">
        <v>1830</v>
      </c>
      <c r="B10" s="166">
        <v>13721</v>
      </c>
      <c r="C10" s="166">
        <v>13721</v>
      </c>
      <c r="D10" s="165" t="s">
        <v>1831</v>
      </c>
      <c r="E10" s="166">
        <v>10248</v>
      </c>
      <c r="F10" s="166">
        <v>10248</v>
      </c>
    </row>
    <row r="11" spans="1:7" s="24" customFormat="1" ht="30" customHeight="1">
      <c r="A11" s="167" t="s">
        <v>1832</v>
      </c>
      <c r="B11" s="168">
        <v>235865</v>
      </c>
      <c r="C11" s="168">
        <v>235865</v>
      </c>
      <c r="D11" s="167" t="s">
        <v>1833</v>
      </c>
      <c r="E11" s="168">
        <v>261039</v>
      </c>
      <c r="F11" s="168">
        <v>261039</v>
      </c>
      <c r="G11" s="169"/>
    </row>
    <row r="12" spans="1:7" s="161" customFormat="1" ht="30" customHeight="1">
      <c r="A12" s="17" t="s">
        <v>1834</v>
      </c>
      <c r="B12" s="170">
        <v>573487</v>
      </c>
      <c r="C12" s="170">
        <v>573487</v>
      </c>
      <c r="D12" s="17" t="s">
        <v>1835</v>
      </c>
      <c r="E12" s="170">
        <v>573487</v>
      </c>
      <c r="F12" s="170">
        <v>573487</v>
      </c>
    </row>
    <row r="14" spans="1:7" ht="15">
      <c r="B14" s="171"/>
      <c r="E14" s="171"/>
    </row>
    <row r="15" spans="1:7" ht="15">
      <c r="B15" s="171"/>
    </row>
  </sheetData>
  <mergeCells count="1">
    <mergeCell ref="A1:F1"/>
  </mergeCells>
  <phoneticPr fontId="37"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16"/>
  <sheetViews>
    <sheetView workbookViewId="0">
      <selection activeCell="Q23" sqref="Q23"/>
    </sheetView>
  </sheetViews>
  <sheetFormatPr defaultRowHeight="13.5"/>
  <cols>
    <col min="1" max="1" width="53.5" customWidth="1"/>
    <col min="2" max="2" width="32.25" customWidth="1"/>
  </cols>
  <sheetData>
    <row r="1" spans="1:2" ht="39.950000000000003" customHeight="1">
      <c r="A1" s="225" t="s">
        <v>1715</v>
      </c>
      <c r="B1" s="225"/>
    </row>
    <row r="2" spans="1:2" ht="20.100000000000001" customHeight="1">
      <c r="B2" s="98" t="s">
        <v>1714</v>
      </c>
    </row>
    <row r="3" spans="1:2" ht="35.1" customHeight="1">
      <c r="A3" s="99" t="s">
        <v>1985</v>
      </c>
      <c r="B3" s="99" t="s">
        <v>1704</v>
      </c>
    </row>
    <row r="4" spans="1:2" s="101" customFormat="1" ht="35.1" customHeight="1">
      <c r="A4" s="100" t="s">
        <v>1705</v>
      </c>
      <c r="B4" s="122">
        <v>902845</v>
      </c>
    </row>
    <row r="5" spans="1:2" ht="35.1" customHeight="1">
      <c r="A5" s="97" t="s">
        <v>1713</v>
      </c>
      <c r="B5" s="123">
        <v>433500</v>
      </c>
    </row>
    <row r="6" spans="1:2" ht="35.1" customHeight="1">
      <c r="A6" s="97" t="s">
        <v>1706</v>
      </c>
      <c r="B6" s="123">
        <f>B4-B5</f>
        <v>469345</v>
      </c>
    </row>
    <row r="7" spans="1:2" s="101" customFormat="1" ht="35.1" customHeight="1">
      <c r="A7" s="100" t="s">
        <v>1707</v>
      </c>
      <c r="B7" s="122">
        <v>429000</v>
      </c>
    </row>
    <row r="8" spans="1:2" ht="35.1" customHeight="1">
      <c r="A8" s="97" t="s">
        <v>1708</v>
      </c>
      <c r="B8" s="123">
        <v>174000</v>
      </c>
    </row>
    <row r="9" spans="1:2" ht="35.1" customHeight="1">
      <c r="A9" s="97" t="s">
        <v>1706</v>
      </c>
      <c r="B9" s="123">
        <f>B7-B8</f>
        <v>255000</v>
      </c>
    </row>
    <row r="10" spans="1:2" s="101" customFormat="1" ht="35.1" customHeight="1">
      <c r="A10" s="100" t="s">
        <v>1709</v>
      </c>
      <c r="B10" s="122">
        <v>6165</v>
      </c>
    </row>
    <row r="11" spans="1:2" ht="35.1" customHeight="1">
      <c r="A11" s="97" t="s">
        <v>1708</v>
      </c>
      <c r="B11" s="123">
        <v>2500</v>
      </c>
    </row>
    <row r="12" spans="1:2" ht="35.1" customHeight="1">
      <c r="A12" s="97" t="s">
        <v>1706</v>
      </c>
      <c r="B12" s="123">
        <f>B10-B11</f>
        <v>3665</v>
      </c>
    </row>
    <row r="13" spans="1:2" s="101" customFormat="1" ht="35.1" customHeight="1">
      <c r="A13" s="100" t="s">
        <v>1710</v>
      </c>
      <c r="B13" s="122">
        <v>337622</v>
      </c>
    </row>
    <row r="14" spans="1:2" ht="35.1" customHeight="1">
      <c r="A14" s="97"/>
      <c r="B14" s="123"/>
    </row>
    <row r="15" spans="1:2" ht="35.1" customHeight="1">
      <c r="A15" s="99" t="s">
        <v>1711</v>
      </c>
      <c r="B15" s="124">
        <f>B5+B8+B11+B13</f>
        <v>947622</v>
      </c>
    </row>
    <row r="16" spans="1:2" ht="35.1" customHeight="1">
      <c r="A16" s="99" t="s">
        <v>1712</v>
      </c>
      <c r="B16" s="124">
        <f>B6+B9+B12</f>
        <v>728010</v>
      </c>
    </row>
  </sheetData>
  <mergeCells count="1">
    <mergeCell ref="A1:B1"/>
  </mergeCells>
  <phoneticPr fontId="37"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16"/>
  <sheetViews>
    <sheetView topLeftCell="A7" workbookViewId="0">
      <selection activeCell="Q23" sqref="Q23"/>
    </sheetView>
  </sheetViews>
  <sheetFormatPr defaultRowHeight="13.5"/>
  <cols>
    <col min="1" max="1" width="53.5" customWidth="1"/>
    <col min="2" max="2" width="32.25" customWidth="1"/>
  </cols>
  <sheetData>
    <row r="1" spans="1:2" ht="39.950000000000003" customHeight="1">
      <c r="A1" s="225" t="s">
        <v>1716</v>
      </c>
      <c r="B1" s="225"/>
    </row>
    <row r="2" spans="1:2" ht="20.100000000000001" customHeight="1">
      <c r="B2" s="98" t="s">
        <v>1714</v>
      </c>
    </row>
    <row r="3" spans="1:2" ht="35.1" customHeight="1">
      <c r="A3" s="99" t="s">
        <v>1985</v>
      </c>
      <c r="B3" s="99" t="s">
        <v>1704</v>
      </c>
    </row>
    <row r="4" spans="1:2" s="101" customFormat="1" ht="35.1" customHeight="1">
      <c r="A4" s="100" t="s">
        <v>1717</v>
      </c>
      <c r="B4" s="122">
        <v>1283755</v>
      </c>
    </row>
    <row r="5" spans="1:2" ht="35.1" customHeight="1">
      <c r="A5" s="97" t="s">
        <v>1721</v>
      </c>
      <c r="B5" s="123">
        <v>662150</v>
      </c>
    </row>
    <row r="6" spans="1:2" ht="35.1" customHeight="1">
      <c r="A6" s="97" t="s">
        <v>1722</v>
      </c>
      <c r="B6" s="123">
        <f>B4-B5</f>
        <v>621605</v>
      </c>
    </row>
    <row r="7" spans="1:2" s="101" customFormat="1" ht="35.1" customHeight="1">
      <c r="A7" s="100" t="s">
        <v>1718</v>
      </c>
      <c r="B7" s="122">
        <v>370742</v>
      </c>
    </row>
    <row r="8" spans="1:2" ht="35.1" customHeight="1">
      <c r="A8" s="97" t="s">
        <v>1721</v>
      </c>
      <c r="B8" s="123">
        <v>149100</v>
      </c>
    </row>
    <row r="9" spans="1:2" ht="35.1" customHeight="1">
      <c r="A9" s="97" t="s">
        <v>1722</v>
      </c>
      <c r="B9" s="123">
        <f>B7-B8</f>
        <v>221642</v>
      </c>
    </row>
    <row r="10" spans="1:2" s="101" customFormat="1" ht="35.1" customHeight="1">
      <c r="A10" s="100" t="s">
        <v>1719</v>
      </c>
      <c r="B10" s="122">
        <v>2333</v>
      </c>
    </row>
    <row r="11" spans="1:2" ht="35.1" customHeight="1">
      <c r="A11" s="97" t="s">
        <v>1721</v>
      </c>
      <c r="B11" s="123">
        <v>1750</v>
      </c>
    </row>
    <row r="12" spans="1:2" ht="35.1" customHeight="1">
      <c r="A12" s="97" t="s">
        <v>1722</v>
      </c>
      <c r="B12" s="123">
        <f>B10-B11</f>
        <v>583</v>
      </c>
    </row>
    <row r="13" spans="1:2" s="101" customFormat="1" ht="35.1" customHeight="1">
      <c r="A13" s="100" t="s">
        <v>1720</v>
      </c>
      <c r="B13" s="122">
        <v>312448</v>
      </c>
    </row>
    <row r="14" spans="1:2" ht="35.1" customHeight="1">
      <c r="A14" s="97"/>
      <c r="B14" s="123"/>
    </row>
    <row r="15" spans="1:2" ht="35.1" customHeight="1">
      <c r="A15" s="99" t="s">
        <v>1723</v>
      </c>
      <c r="B15" s="124">
        <f>B5+B8+B11+B13</f>
        <v>1125448</v>
      </c>
    </row>
    <row r="16" spans="1:2" ht="35.1" customHeight="1">
      <c r="A16" s="99" t="s">
        <v>1724</v>
      </c>
      <c r="B16" s="124">
        <f>B6+B9+B12</f>
        <v>843830</v>
      </c>
    </row>
  </sheetData>
  <mergeCells count="1">
    <mergeCell ref="A1:B1"/>
  </mergeCells>
  <phoneticPr fontId="42"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30"/>
  <sheetViews>
    <sheetView workbookViewId="0">
      <selection activeCell="Q23" sqref="Q23"/>
    </sheetView>
  </sheetViews>
  <sheetFormatPr defaultRowHeight="13.5"/>
  <cols>
    <col min="1" max="1" width="46.25" customWidth="1"/>
    <col min="2" max="2" width="40.625" customWidth="1"/>
  </cols>
  <sheetData>
    <row r="1" spans="1:2" ht="42.75" customHeight="1">
      <c r="A1" s="225" t="s">
        <v>1806</v>
      </c>
      <c r="B1" s="225"/>
    </row>
    <row r="2" spans="1:2" ht="30" customHeight="1">
      <c r="B2" s="103" t="s">
        <v>1732</v>
      </c>
    </row>
    <row r="3" spans="1:2" ht="30" customHeight="1">
      <c r="A3" s="104" t="s">
        <v>1731</v>
      </c>
      <c r="B3" s="125" t="s">
        <v>1730</v>
      </c>
    </row>
    <row r="4" spans="1:2" ht="30" customHeight="1">
      <c r="A4" s="105" t="s">
        <v>1733</v>
      </c>
      <c r="B4" s="126">
        <v>176955</v>
      </c>
    </row>
    <row r="5" spans="1:2" ht="30" customHeight="1">
      <c r="A5" s="102" t="s">
        <v>1725</v>
      </c>
      <c r="B5" s="127">
        <v>146650</v>
      </c>
    </row>
    <row r="6" spans="1:2" ht="30" customHeight="1">
      <c r="A6" s="102" t="s">
        <v>1726</v>
      </c>
      <c r="B6" s="127">
        <v>24900</v>
      </c>
    </row>
    <row r="7" spans="1:2" ht="30" customHeight="1">
      <c r="A7" s="102" t="s">
        <v>1727</v>
      </c>
      <c r="B7" s="127">
        <v>5405</v>
      </c>
    </row>
    <row r="8" spans="1:2" ht="30" customHeight="1">
      <c r="A8" s="105" t="s">
        <v>1728</v>
      </c>
      <c r="B8" s="126">
        <v>176955</v>
      </c>
    </row>
    <row r="9" spans="1:2" ht="30" customHeight="1">
      <c r="A9" s="102" t="s">
        <v>1729</v>
      </c>
      <c r="B9" s="127">
        <v>146650</v>
      </c>
    </row>
    <row r="10" spans="1:2" ht="30" customHeight="1">
      <c r="A10" s="102" t="s">
        <v>1726</v>
      </c>
      <c r="B10" s="127">
        <v>24900</v>
      </c>
    </row>
    <row r="11" spans="1:2" ht="30" customHeight="1">
      <c r="A11" s="102" t="s">
        <v>1727</v>
      </c>
      <c r="B11" s="127">
        <v>5405</v>
      </c>
    </row>
    <row r="12" spans="1:2" ht="30" customHeight="1">
      <c r="A12" s="252" t="s">
        <v>1734</v>
      </c>
      <c r="B12" s="252"/>
    </row>
    <row r="13" spans="1:2" ht="30" customHeight="1"/>
    <row r="14" spans="1:2" ht="30" customHeight="1"/>
    <row r="15" spans="1:2" ht="30" customHeight="1"/>
    <row r="16" spans="1:2"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sheetData>
  <mergeCells count="2">
    <mergeCell ref="A12:B12"/>
    <mergeCell ref="A1:B1"/>
  </mergeCells>
  <phoneticPr fontId="42"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0"/>
  <sheetViews>
    <sheetView workbookViewId="0">
      <selection activeCell="Q29" sqref="Q29"/>
    </sheetView>
  </sheetViews>
  <sheetFormatPr defaultColWidth="10" defaultRowHeight="15"/>
  <cols>
    <col min="1" max="1" width="9.625" style="1" customWidth="1"/>
    <col min="2" max="11" width="8.625" style="1" customWidth="1"/>
    <col min="12" max="16384" width="10" style="1"/>
  </cols>
  <sheetData>
    <row r="1" spans="1:11" ht="31.5" customHeight="1">
      <c r="A1" s="225" t="s">
        <v>1807</v>
      </c>
      <c r="B1" s="225"/>
      <c r="C1" s="225"/>
      <c r="D1" s="225"/>
      <c r="E1" s="225"/>
      <c r="F1" s="225"/>
      <c r="G1" s="225"/>
      <c r="H1" s="225"/>
      <c r="I1" s="225"/>
      <c r="J1" s="225"/>
      <c r="K1" s="225"/>
    </row>
    <row r="2" spans="1:11" ht="21" customHeight="1">
      <c r="A2" s="2"/>
      <c r="B2" s="2"/>
      <c r="C2" s="2"/>
      <c r="D2" s="2"/>
      <c r="E2" s="2"/>
      <c r="F2" s="2"/>
      <c r="G2" s="2"/>
      <c r="H2" s="2"/>
      <c r="I2" s="253"/>
      <c r="J2" s="253"/>
      <c r="K2" s="106" t="s">
        <v>1745</v>
      </c>
    </row>
    <row r="3" spans="1:11" ht="39.950000000000003" customHeight="1">
      <c r="A3" s="3" t="s">
        <v>746</v>
      </c>
      <c r="B3" s="4" t="s">
        <v>1735</v>
      </c>
      <c r="C3" s="91" t="s">
        <v>1736</v>
      </c>
      <c r="D3" s="91" t="s">
        <v>1737</v>
      </c>
      <c r="E3" s="91" t="s">
        <v>1738</v>
      </c>
      <c r="F3" s="91" t="s">
        <v>1739</v>
      </c>
      <c r="G3" s="91" t="s">
        <v>1740</v>
      </c>
      <c r="H3" s="91" t="s">
        <v>1741</v>
      </c>
      <c r="I3" s="91" t="s">
        <v>1742</v>
      </c>
      <c r="J3" s="91" t="s">
        <v>1743</v>
      </c>
      <c r="K3" s="91" t="s">
        <v>1744</v>
      </c>
    </row>
    <row r="4" spans="1:11" ht="35.1" customHeight="1">
      <c r="A4" s="5" t="s">
        <v>747</v>
      </c>
      <c r="B4" s="6">
        <v>176955</v>
      </c>
      <c r="C4" s="6">
        <v>133443</v>
      </c>
      <c r="D4" s="6">
        <v>158250</v>
      </c>
      <c r="E4" s="6">
        <v>36230</v>
      </c>
      <c r="F4" s="6">
        <v>56188</v>
      </c>
      <c r="G4" s="6">
        <v>70772</v>
      </c>
      <c r="H4" s="6">
        <v>38912</v>
      </c>
      <c r="I4" s="6">
        <v>50500</v>
      </c>
      <c r="J4" s="6">
        <v>41230</v>
      </c>
      <c r="K4" s="6">
        <v>47570</v>
      </c>
    </row>
    <row r="5" spans="1:11" ht="35.1" customHeight="1">
      <c r="A5" s="5" t="s">
        <v>748</v>
      </c>
      <c r="B5" s="6">
        <v>22214</v>
      </c>
      <c r="C5" s="6">
        <v>8741</v>
      </c>
      <c r="D5" s="6">
        <v>19100</v>
      </c>
      <c r="E5" s="6">
        <v>25252</v>
      </c>
      <c r="F5" s="6">
        <v>12700</v>
      </c>
      <c r="G5" s="6">
        <v>28240</v>
      </c>
      <c r="H5" s="6">
        <v>7975</v>
      </c>
      <c r="I5" s="6">
        <v>233</v>
      </c>
      <c r="J5" s="6">
        <v>13044</v>
      </c>
      <c r="K5" s="6">
        <v>15437</v>
      </c>
    </row>
    <row r="6" spans="1:11" ht="35.1" customHeight="1">
      <c r="A6" s="5" t="s">
        <v>749</v>
      </c>
      <c r="B6" s="6">
        <v>21988</v>
      </c>
      <c r="C6" s="6">
        <v>23959</v>
      </c>
      <c r="D6" s="6">
        <v>10170</v>
      </c>
      <c r="E6" s="6">
        <v>27659</v>
      </c>
      <c r="F6" s="6">
        <v>3704</v>
      </c>
      <c r="G6" s="6">
        <v>6636</v>
      </c>
      <c r="H6" s="6">
        <v>6540</v>
      </c>
      <c r="I6" s="6">
        <v>6038</v>
      </c>
      <c r="J6" s="6">
        <v>11620</v>
      </c>
      <c r="K6" s="6">
        <v>8537</v>
      </c>
    </row>
    <row r="7" spans="1:11" ht="35.1" customHeight="1">
      <c r="A7" s="5" t="s">
        <v>750</v>
      </c>
      <c r="B7" s="6">
        <v>38510</v>
      </c>
      <c r="C7" s="6">
        <v>81987</v>
      </c>
      <c r="D7" s="6">
        <v>94370</v>
      </c>
      <c r="E7" s="6">
        <v>15940</v>
      </c>
      <c r="F7" s="6">
        <v>8070</v>
      </c>
      <c r="G7" s="6">
        <v>12364</v>
      </c>
      <c r="H7" s="6">
        <v>9870</v>
      </c>
      <c r="I7" s="6">
        <v>6610</v>
      </c>
      <c r="J7" s="6">
        <v>19492</v>
      </c>
      <c r="K7" s="6">
        <v>12300</v>
      </c>
    </row>
    <row r="8" spans="1:11" ht="35.1" customHeight="1">
      <c r="A8" s="5" t="s">
        <v>751</v>
      </c>
      <c r="B8" s="6">
        <v>35070</v>
      </c>
      <c r="C8" s="6">
        <v>21610.28</v>
      </c>
      <c r="D8" s="6">
        <v>43470</v>
      </c>
      <c r="E8" s="6">
        <v>14438</v>
      </c>
      <c r="F8" s="6">
        <v>38765</v>
      </c>
      <c r="G8" s="6">
        <v>18273</v>
      </c>
      <c r="H8" s="6">
        <v>15416</v>
      </c>
      <c r="I8" s="6">
        <v>3515</v>
      </c>
      <c r="J8" s="6">
        <v>8000</v>
      </c>
      <c r="K8" s="6">
        <v>12540</v>
      </c>
    </row>
    <row r="9" spans="1:11" ht="35.1" customHeight="1">
      <c r="A9" s="5" t="s">
        <v>752</v>
      </c>
      <c r="B9" s="6">
        <v>19280</v>
      </c>
      <c r="C9" s="6">
        <v>43053</v>
      </c>
      <c r="D9" s="6">
        <v>35764</v>
      </c>
      <c r="E9" s="6">
        <v>14878</v>
      </c>
      <c r="F9" s="6">
        <v>8407</v>
      </c>
      <c r="G9" s="6">
        <v>9435</v>
      </c>
      <c r="H9" s="6">
        <v>18020</v>
      </c>
      <c r="I9" s="6">
        <v>8941</v>
      </c>
      <c r="J9" s="6">
        <v>3000</v>
      </c>
      <c r="K9" s="6">
        <v>5130</v>
      </c>
    </row>
    <row r="10" spans="1:11" ht="35.1" customHeight="1">
      <c r="A10" s="7" t="s">
        <v>753</v>
      </c>
      <c r="B10" s="8">
        <v>314017</v>
      </c>
      <c r="C10" s="8">
        <v>312793.28000000003</v>
      </c>
      <c r="D10" s="8">
        <v>361124</v>
      </c>
      <c r="E10" s="8">
        <v>134397</v>
      </c>
      <c r="F10" s="8">
        <v>127834</v>
      </c>
      <c r="G10" s="8">
        <v>145720</v>
      </c>
      <c r="H10" s="8">
        <v>96733</v>
      </c>
      <c r="I10" s="8">
        <v>75837</v>
      </c>
      <c r="J10" s="8">
        <v>96386</v>
      </c>
      <c r="K10" s="8">
        <f>SUM(K4:K9)</f>
        <v>101514</v>
      </c>
    </row>
  </sheetData>
  <mergeCells count="2">
    <mergeCell ref="I2:J2"/>
    <mergeCell ref="A1:K1"/>
  </mergeCells>
  <phoneticPr fontId="37" type="noConversion"/>
  <printOptions horizontalCentered="1"/>
  <pageMargins left="0.23622047244094491" right="0.23622047244094491" top="0.74803149606299213" bottom="0.74803149606299213" header="0.31496062992125984" footer="0.31496062992125984"/>
  <pageSetup paperSize="9" firstPageNumber="156" orientation="portrait" useFirstPageNumber="1" r:id="rId1"/>
  <headerFoot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1" sqref="J31"/>
    </sheetView>
  </sheetViews>
  <sheetFormatPr defaultRowHeight="13.5"/>
  <sheetData/>
  <phoneticPr fontId="3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30"/>
  <sheetViews>
    <sheetView showZeros="0" topLeftCell="A16" zoomScaleNormal="100" workbookViewId="0">
      <selection activeCell="Q23" sqref="Q23"/>
    </sheetView>
  </sheetViews>
  <sheetFormatPr defaultColWidth="9" defaultRowHeight="24.95" customHeight="1"/>
  <cols>
    <col min="1" max="1" width="40.75" style="16" customWidth="1"/>
    <col min="2" max="3" width="12.625" style="16" customWidth="1"/>
    <col min="4" max="4" width="14.625" style="81" customWidth="1"/>
    <col min="5" max="16384" width="9" style="16"/>
  </cols>
  <sheetData>
    <row r="1" spans="1:4" ht="35.1" customHeight="1">
      <c r="A1" s="226" t="s">
        <v>1754</v>
      </c>
      <c r="B1" s="226"/>
      <c r="C1" s="226"/>
      <c r="D1" s="226"/>
    </row>
    <row r="2" spans="1:4" ht="27.95" customHeight="1">
      <c r="A2" s="10"/>
      <c r="B2" s="227" t="s">
        <v>28</v>
      </c>
      <c r="C2" s="227"/>
      <c r="D2" s="227"/>
    </row>
    <row r="3" spans="1:4" ht="29.1" customHeight="1">
      <c r="A3" s="12" t="s">
        <v>1</v>
      </c>
      <c r="B3" s="95" t="s">
        <v>1747</v>
      </c>
      <c r="C3" s="95" t="s">
        <v>1703</v>
      </c>
      <c r="D3" s="95" t="s">
        <v>1799</v>
      </c>
    </row>
    <row r="4" spans="1:4" ht="29.1" customHeight="1">
      <c r="A4" s="89" t="s">
        <v>1755</v>
      </c>
      <c r="B4" s="117">
        <v>155720</v>
      </c>
      <c r="C4" s="117">
        <v>154360.75584807</v>
      </c>
      <c r="D4" s="87">
        <v>99.127122943790141</v>
      </c>
    </row>
    <row r="5" spans="1:4" ht="29.1" customHeight="1">
      <c r="A5" s="89" t="s">
        <v>1756</v>
      </c>
      <c r="B5" s="117">
        <v>0</v>
      </c>
      <c r="C5" s="117">
        <v>0</v>
      </c>
      <c r="D5" s="87"/>
    </row>
    <row r="6" spans="1:4" ht="29.1" customHeight="1">
      <c r="A6" s="89" t="s">
        <v>1757</v>
      </c>
      <c r="B6" s="117">
        <v>768</v>
      </c>
      <c r="C6" s="117">
        <v>801.03779063132095</v>
      </c>
      <c r="D6" s="87">
        <v>104.30179565511992</v>
      </c>
    </row>
    <row r="7" spans="1:4" ht="29.1" customHeight="1">
      <c r="A7" s="89" t="s">
        <v>1758</v>
      </c>
      <c r="B7" s="117">
        <v>99388</v>
      </c>
      <c r="C7" s="117">
        <v>93386.988300634999</v>
      </c>
      <c r="D7" s="87">
        <v>93.962035960714573</v>
      </c>
    </row>
    <row r="8" spans="1:4" ht="29.1" customHeight="1">
      <c r="A8" s="89" t="s">
        <v>1759</v>
      </c>
      <c r="B8" s="117">
        <v>266884</v>
      </c>
      <c r="C8" s="117">
        <v>260711</v>
      </c>
      <c r="D8" s="87">
        <v>97.687082829950469</v>
      </c>
    </row>
    <row r="9" spans="1:4" ht="29.1" customHeight="1">
      <c r="A9" s="89" t="s">
        <v>1760</v>
      </c>
      <c r="B9" s="117">
        <v>6780</v>
      </c>
      <c r="C9" s="117">
        <v>4631.75688973057</v>
      </c>
      <c r="D9" s="87">
        <v>68.314998373607224</v>
      </c>
    </row>
    <row r="10" spans="1:4" ht="29.1" customHeight="1">
      <c r="A10" s="89" t="s">
        <v>1761</v>
      </c>
      <c r="B10" s="117">
        <v>20872</v>
      </c>
      <c r="C10" s="117">
        <v>18301.778447454599</v>
      </c>
      <c r="D10" s="87">
        <v>87.685791718352817</v>
      </c>
    </row>
    <row r="11" spans="1:4" ht="29.1" customHeight="1">
      <c r="A11" s="89" t="s">
        <v>1762</v>
      </c>
      <c r="B11" s="117">
        <v>233317</v>
      </c>
      <c r="C11" s="117">
        <v>173875.81335183501</v>
      </c>
      <c r="D11" s="87">
        <v>74.52342236178032</v>
      </c>
    </row>
    <row r="12" spans="1:4" ht="29.1" customHeight="1">
      <c r="A12" s="89" t="s">
        <v>1763</v>
      </c>
      <c r="B12" s="117">
        <v>326103</v>
      </c>
      <c r="C12" s="117">
        <v>264069.12963182101</v>
      </c>
      <c r="D12" s="87">
        <v>80.977215674747242</v>
      </c>
    </row>
    <row r="13" spans="1:4" ht="29.1" customHeight="1">
      <c r="A13" s="89" t="s">
        <v>1764</v>
      </c>
      <c r="B13" s="117">
        <v>30903</v>
      </c>
      <c r="C13" s="117">
        <v>6000.5553939829597</v>
      </c>
      <c r="D13" s="87">
        <v>19.417387936391158</v>
      </c>
    </row>
    <row r="14" spans="1:4" ht="29.1" customHeight="1">
      <c r="A14" s="89" t="s">
        <v>1765</v>
      </c>
      <c r="B14" s="117">
        <v>91448</v>
      </c>
      <c r="C14" s="117">
        <v>38073.719908056199</v>
      </c>
      <c r="D14" s="87">
        <v>41.634283864115339</v>
      </c>
    </row>
    <row r="15" spans="1:4" ht="29.1" customHeight="1">
      <c r="A15" s="89" t="s">
        <v>1766</v>
      </c>
      <c r="B15" s="117">
        <v>177954</v>
      </c>
      <c r="C15" s="117">
        <v>84199.188149693699</v>
      </c>
      <c r="D15" s="87">
        <v>47.315142199497451</v>
      </c>
    </row>
    <row r="16" spans="1:4" ht="29.1" customHeight="1">
      <c r="A16" s="89" t="s">
        <v>1767</v>
      </c>
      <c r="B16" s="117">
        <v>75176</v>
      </c>
      <c r="C16" s="117">
        <v>30968.7224849128</v>
      </c>
      <c r="D16" s="87">
        <v>41.194959142429497</v>
      </c>
    </row>
    <row r="17" spans="1:7" ht="29.1" customHeight="1">
      <c r="A17" s="89" t="s">
        <v>1768</v>
      </c>
      <c r="B17" s="117">
        <v>27617</v>
      </c>
      <c r="C17" s="117">
        <v>4653</v>
      </c>
      <c r="D17" s="87">
        <v>16.737950243370499</v>
      </c>
    </row>
    <row r="18" spans="1:7" ht="29.1" customHeight="1">
      <c r="A18" s="89" t="s">
        <v>1769</v>
      </c>
      <c r="B18" s="117">
        <v>4195</v>
      </c>
      <c r="C18" s="117">
        <v>837.05699499769696</v>
      </c>
      <c r="D18" s="87">
        <v>19.953682836655471</v>
      </c>
    </row>
    <row r="19" spans="1:7" ht="29.1" customHeight="1">
      <c r="A19" s="89" t="s">
        <v>1770</v>
      </c>
      <c r="B19" s="117">
        <v>2034</v>
      </c>
      <c r="C19" s="117">
        <v>333.90012839705099</v>
      </c>
      <c r="D19" s="87">
        <v>16.415935516079202</v>
      </c>
    </row>
    <row r="20" spans="1:7" ht="29.1" customHeight="1">
      <c r="A20" s="89" t="s">
        <v>1771</v>
      </c>
      <c r="B20" s="117">
        <v>9801</v>
      </c>
      <c r="C20" s="117">
        <v>8478.3745516083709</v>
      </c>
      <c r="D20" s="87">
        <v>86.505198975700139</v>
      </c>
    </row>
    <row r="21" spans="1:7" ht="29.1" customHeight="1">
      <c r="A21" s="89" t="s">
        <v>1772</v>
      </c>
      <c r="B21" s="117">
        <v>111778</v>
      </c>
      <c r="C21" s="117">
        <v>60709.540288889199</v>
      </c>
      <c r="D21" s="87">
        <v>54.312602022660272</v>
      </c>
    </row>
    <row r="22" spans="1:7" ht="29.1" customHeight="1">
      <c r="A22" s="89" t="s">
        <v>1773</v>
      </c>
      <c r="B22" s="117">
        <v>709</v>
      </c>
      <c r="C22" s="117">
        <v>714.20566313480799</v>
      </c>
      <c r="D22" s="87">
        <v>100.73422611210268</v>
      </c>
    </row>
    <row r="23" spans="1:7" ht="29.1" customHeight="1">
      <c r="A23" s="89" t="s">
        <v>1774</v>
      </c>
      <c r="B23" s="117">
        <v>19092</v>
      </c>
      <c r="C23" s="117">
        <v>7985.6129575532896</v>
      </c>
      <c r="D23" s="87">
        <v>41.827011091312009</v>
      </c>
    </row>
    <row r="24" spans="1:7" s="80" customFormat="1" ht="29.1" customHeight="1">
      <c r="A24" s="89" t="s">
        <v>1775</v>
      </c>
      <c r="B24" s="117"/>
      <c r="C24" s="117">
        <v>14250</v>
      </c>
      <c r="D24" s="88"/>
    </row>
    <row r="25" spans="1:7" ht="29.1" customHeight="1">
      <c r="A25" s="89" t="s">
        <v>1776</v>
      </c>
      <c r="B25" s="222">
        <v>4183</v>
      </c>
      <c r="C25" s="222">
        <v>13829</v>
      </c>
      <c r="D25" s="223">
        <v>330.6000478125747</v>
      </c>
    </row>
    <row r="26" spans="1:7" ht="29.1" customHeight="1">
      <c r="A26" s="89" t="s">
        <v>1777</v>
      </c>
      <c r="B26" s="222">
        <v>51663</v>
      </c>
      <c r="C26" s="222">
        <v>42437</v>
      </c>
      <c r="D26" s="223">
        <v>82.141958461568237</v>
      </c>
      <c r="G26" s="121"/>
    </row>
    <row r="27" spans="1:7" ht="29.1" customHeight="1">
      <c r="A27" s="89" t="s">
        <v>1778</v>
      </c>
      <c r="B27" s="222">
        <v>159</v>
      </c>
      <c r="C27" s="222">
        <v>147</v>
      </c>
      <c r="D27" s="223">
        <v>92.452830188679243</v>
      </c>
    </row>
    <row r="28" spans="1:7" ht="29.1" customHeight="1">
      <c r="A28" s="96" t="s">
        <v>52</v>
      </c>
      <c r="B28" s="118">
        <v>1716544</v>
      </c>
      <c r="C28" s="118">
        <v>1283754.8506400001</v>
      </c>
      <c r="D28" s="86">
        <v>74.785432277879309</v>
      </c>
    </row>
    <row r="29" spans="1:7" ht="39.75" customHeight="1"/>
    <row r="30" spans="1:7" ht="24.95" customHeight="1">
      <c r="C30" s="121"/>
    </row>
  </sheetData>
  <mergeCells count="2">
    <mergeCell ref="A1:D1"/>
    <mergeCell ref="B2:D2"/>
  </mergeCells>
  <phoneticPr fontId="37" type="noConversion"/>
  <printOptions horizontalCentered="1"/>
  <pageMargins left="0.70866141732283505" right="0.70866141732283505" top="0.74803149606299202" bottom="0.74803149606299202" header="0.31496062992126" footer="0.31496062992126"/>
  <pageSetup paperSize="9" scale="85" firstPageNumber="2" fitToHeight="0" orientation="portrait"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1344"/>
  <sheetViews>
    <sheetView showZeros="0" zoomScale="90" zoomScaleNormal="90" workbookViewId="0">
      <selection activeCell="Q23" sqref="Q23"/>
    </sheetView>
  </sheetViews>
  <sheetFormatPr defaultColWidth="12.125" defaultRowHeight="24.95" customHeight="1"/>
  <cols>
    <col min="1" max="1" width="41.625" style="79" customWidth="1"/>
    <col min="2" max="2" width="9.625" style="79" customWidth="1"/>
    <col min="3" max="3" width="41.625" style="79" customWidth="1"/>
    <col min="4" max="4" width="9.625" style="79" customWidth="1"/>
    <col min="5" max="248" width="12.125" style="45"/>
    <col min="249" max="249" width="41.75" style="45" customWidth="1"/>
    <col min="250" max="250" width="19.5" style="45" customWidth="1"/>
    <col min="251" max="251" width="40.625" style="45" customWidth="1"/>
    <col min="252" max="252" width="19.5" style="45" customWidth="1"/>
    <col min="253" max="504" width="12.125" style="45"/>
    <col min="505" max="505" width="41.75" style="45" customWidth="1"/>
    <col min="506" max="506" width="19.5" style="45" customWidth="1"/>
    <col min="507" max="507" width="40.625" style="45" customWidth="1"/>
    <col min="508" max="508" width="19.5" style="45" customWidth="1"/>
    <col min="509" max="760" width="12.125" style="45"/>
    <col min="761" max="761" width="41.75" style="45" customWidth="1"/>
    <col min="762" max="762" width="19.5" style="45" customWidth="1"/>
    <col min="763" max="763" width="40.625" style="45" customWidth="1"/>
    <col min="764" max="764" width="19.5" style="45" customWidth="1"/>
    <col min="765" max="1016" width="12.125" style="45"/>
    <col min="1017" max="1017" width="41.75" style="45" customWidth="1"/>
    <col min="1018" max="1018" width="19.5" style="45" customWidth="1"/>
    <col min="1019" max="1019" width="40.625" style="45" customWidth="1"/>
    <col min="1020" max="1020" width="19.5" style="45" customWidth="1"/>
    <col min="1021" max="1272" width="12.125" style="45"/>
    <col min="1273" max="1273" width="41.75" style="45" customWidth="1"/>
    <col min="1274" max="1274" width="19.5" style="45" customWidth="1"/>
    <col min="1275" max="1275" width="40.625" style="45" customWidth="1"/>
    <col min="1276" max="1276" width="19.5" style="45" customWidth="1"/>
    <col min="1277" max="1528" width="12.125" style="45"/>
    <col min="1529" max="1529" width="41.75" style="45" customWidth="1"/>
    <col min="1530" max="1530" width="19.5" style="45" customWidth="1"/>
    <col min="1531" max="1531" width="40.625" style="45" customWidth="1"/>
    <col min="1532" max="1532" width="19.5" style="45" customWidth="1"/>
    <col min="1533" max="1784" width="12.125" style="45"/>
    <col min="1785" max="1785" width="41.75" style="45" customWidth="1"/>
    <col min="1786" max="1786" width="19.5" style="45" customWidth="1"/>
    <col min="1787" max="1787" width="40.625" style="45" customWidth="1"/>
    <col min="1788" max="1788" width="19.5" style="45" customWidth="1"/>
    <col min="1789" max="2040" width="12.125" style="45"/>
    <col min="2041" max="2041" width="41.75" style="45" customWidth="1"/>
    <col min="2042" max="2042" width="19.5" style="45" customWidth="1"/>
    <col min="2043" max="2043" width="40.625" style="45" customWidth="1"/>
    <col min="2044" max="2044" width="19.5" style="45" customWidth="1"/>
    <col min="2045" max="2296" width="12.125" style="45"/>
    <col min="2297" max="2297" width="41.75" style="45" customWidth="1"/>
    <col min="2298" max="2298" width="19.5" style="45" customWidth="1"/>
    <col min="2299" max="2299" width="40.625" style="45" customWidth="1"/>
    <col min="2300" max="2300" width="19.5" style="45" customWidth="1"/>
    <col min="2301" max="2552" width="12.125" style="45"/>
    <col min="2553" max="2553" width="41.75" style="45" customWidth="1"/>
    <col min="2554" max="2554" width="19.5" style="45" customWidth="1"/>
    <col min="2555" max="2555" width="40.625" style="45" customWidth="1"/>
    <col min="2556" max="2556" width="19.5" style="45" customWidth="1"/>
    <col min="2557" max="2808" width="12.125" style="45"/>
    <col min="2809" max="2809" width="41.75" style="45" customWidth="1"/>
    <col min="2810" max="2810" width="19.5" style="45" customWidth="1"/>
    <col min="2811" max="2811" width="40.625" style="45" customWidth="1"/>
    <col min="2812" max="2812" width="19.5" style="45" customWidth="1"/>
    <col min="2813" max="3064" width="12.125" style="45"/>
    <col min="3065" max="3065" width="41.75" style="45" customWidth="1"/>
    <col min="3066" max="3066" width="19.5" style="45" customWidth="1"/>
    <col min="3067" max="3067" width="40.625" style="45" customWidth="1"/>
    <col min="3068" max="3068" width="19.5" style="45" customWidth="1"/>
    <col min="3069" max="3320" width="12.125" style="45"/>
    <col min="3321" max="3321" width="41.75" style="45" customWidth="1"/>
    <col min="3322" max="3322" width="19.5" style="45" customWidth="1"/>
    <col min="3323" max="3323" width="40.625" style="45" customWidth="1"/>
    <col min="3324" max="3324" width="19.5" style="45" customWidth="1"/>
    <col min="3325" max="3576" width="12.125" style="45"/>
    <col min="3577" max="3577" width="41.75" style="45" customWidth="1"/>
    <col min="3578" max="3578" width="19.5" style="45" customWidth="1"/>
    <col min="3579" max="3579" width="40.625" style="45" customWidth="1"/>
    <col min="3580" max="3580" width="19.5" style="45" customWidth="1"/>
    <col min="3581" max="3832" width="12.125" style="45"/>
    <col min="3833" max="3833" width="41.75" style="45" customWidth="1"/>
    <col min="3834" max="3834" width="19.5" style="45" customWidth="1"/>
    <col min="3835" max="3835" width="40.625" style="45" customWidth="1"/>
    <col min="3836" max="3836" width="19.5" style="45" customWidth="1"/>
    <col min="3837" max="4088" width="12.125" style="45"/>
    <col min="4089" max="4089" width="41.75" style="45" customWidth="1"/>
    <col min="4090" max="4090" width="19.5" style="45" customWidth="1"/>
    <col min="4091" max="4091" width="40.625" style="45" customWidth="1"/>
    <col min="4092" max="4092" width="19.5" style="45" customWidth="1"/>
    <col min="4093" max="4344" width="12.125" style="45"/>
    <col min="4345" max="4345" width="41.75" style="45" customWidth="1"/>
    <col min="4346" max="4346" width="19.5" style="45" customWidth="1"/>
    <col min="4347" max="4347" width="40.625" style="45" customWidth="1"/>
    <col min="4348" max="4348" width="19.5" style="45" customWidth="1"/>
    <col min="4349" max="4600" width="12.125" style="45"/>
    <col min="4601" max="4601" width="41.75" style="45" customWidth="1"/>
    <col min="4602" max="4602" width="19.5" style="45" customWidth="1"/>
    <col min="4603" max="4603" width="40.625" style="45" customWidth="1"/>
    <col min="4604" max="4604" width="19.5" style="45" customWidth="1"/>
    <col min="4605" max="4856" width="12.125" style="45"/>
    <col min="4857" max="4857" width="41.75" style="45" customWidth="1"/>
    <col min="4858" max="4858" width="19.5" style="45" customWidth="1"/>
    <col min="4859" max="4859" width="40.625" style="45" customWidth="1"/>
    <col min="4860" max="4860" width="19.5" style="45" customWidth="1"/>
    <col min="4861" max="5112" width="12.125" style="45"/>
    <col min="5113" max="5113" width="41.75" style="45" customWidth="1"/>
    <col min="5114" max="5114" width="19.5" style="45" customWidth="1"/>
    <col min="5115" max="5115" width="40.625" style="45" customWidth="1"/>
    <col min="5116" max="5116" width="19.5" style="45" customWidth="1"/>
    <col min="5117" max="5368" width="12.125" style="45"/>
    <col min="5369" max="5369" width="41.75" style="45" customWidth="1"/>
    <col min="5370" max="5370" width="19.5" style="45" customWidth="1"/>
    <col min="5371" max="5371" width="40.625" style="45" customWidth="1"/>
    <col min="5372" max="5372" width="19.5" style="45" customWidth="1"/>
    <col min="5373" max="5624" width="12.125" style="45"/>
    <col min="5625" max="5625" width="41.75" style="45" customWidth="1"/>
    <col min="5626" max="5626" width="19.5" style="45" customWidth="1"/>
    <col min="5627" max="5627" width="40.625" style="45" customWidth="1"/>
    <col min="5628" max="5628" width="19.5" style="45" customWidth="1"/>
    <col min="5629" max="5880" width="12.125" style="45"/>
    <col min="5881" max="5881" width="41.75" style="45" customWidth="1"/>
    <col min="5882" max="5882" width="19.5" style="45" customWidth="1"/>
    <col min="5883" max="5883" width="40.625" style="45" customWidth="1"/>
    <col min="5884" max="5884" width="19.5" style="45" customWidth="1"/>
    <col min="5885" max="6136" width="12.125" style="45"/>
    <col min="6137" max="6137" width="41.75" style="45" customWidth="1"/>
    <col min="6138" max="6138" width="19.5" style="45" customWidth="1"/>
    <col min="6139" max="6139" width="40.625" style="45" customWidth="1"/>
    <col min="6140" max="6140" width="19.5" style="45" customWidth="1"/>
    <col min="6141" max="6392" width="12.125" style="45"/>
    <col min="6393" max="6393" width="41.75" style="45" customWidth="1"/>
    <col min="6394" max="6394" width="19.5" style="45" customWidth="1"/>
    <col min="6395" max="6395" width="40.625" style="45" customWidth="1"/>
    <col min="6396" max="6396" width="19.5" style="45" customWidth="1"/>
    <col min="6397" max="6648" width="12.125" style="45"/>
    <col min="6649" max="6649" width="41.75" style="45" customWidth="1"/>
    <col min="6650" max="6650" width="19.5" style="45" customWidth="1"/>
    <col min="6651" max="6651" width="40.625" style="45" customWidth="1"/>
    <col min="6652" max="6652" width="19.5" style="45" customWidth="1"/>
    <col min="6653" max="6904" width="12.125" style="45"/>
    <col min="6905" max="6905" width="41.75" style="45" customWidth="1"/>
    <col min="6906" max="6906" width="19.5" style="45" customWidth="1"/>
    <col min="6907" max="6907" width="40.625" style="45" customWidth="1"/>
    <col min="6908" max="6908" width="19.5" style="45" customWidth="1"/>
    <col min="6909" max="7160" width="12.125" style="45"/>
    <col min="7161" max="7161" width="41.75" style="45" customWidth="1"/>
    <col min="7162" max="7162" width="19.5" style="45" customWidth="1"/>
    <col min="7163" max="7163" width="40.625" style="45" customWidth="1"/>
    <col min="7164" max="7164" width="19.5" style="45" customWidth="1"/>
    <col min="7165" max="7416" width="12.125" style="45"/>
    <col min="7417" max="7417" width="41.75" style="45" customWidth="1"/>
    <col min="7418" max="7418" width="19.5" style="45" customWidth="1"/>
    <col min="7419" max="7419" width="40.625" style="45" customWidth="1"/>
    <col min="7420" max="7420" width="19.5" style="45" customWidth="1"/>
    <col min="7421" max="7672" width="12.125" style="45"/>
    <col min="7673" max="7673" width="41.75" style="45" customWidth="1"/>
    <col min="7674" max="7674" width="19.5" style="45" customWidth="1"/>
    <col min="7675" max="7675" width="40.625" style="45" customWidth="1"/>
    <col min="7676" max="7676" width="19.5" style="45" customWidth="1"/>
    <col min="7677" max="7928" width="12.125" style="45"/>
    <col min="7929" max="7929" width="41.75" style="45" customWidth="1"/>
    <col min="7930" max="7930" width="19.5" style="45" customWidth="1"/>
    <col min="7931" max="7931" width="40.625" style="45" customWidth="1"/>
    <col min="7932" max="7932" width="19.5" style="45" customWidth="1"/>
    <col min="7933" max="8184" width="12.125" style="45"/>
    <col min="8185" max="8185" width="41.75" style="45" customWidth="1"/>
    <col min="8186" max="8186" width="19.5" style="45" customWidth="1"/>
    <col min="8187" max="8187" width="40.625" style="45" customWidth="1"/>
    <col min="8188" max="8188" width="19.5" style="45" customWidth="1"/>
    <col min="8189" max="8440" width="12.125" style="45"/>
    <col min="8441" max="8441" width="41.75" style="45" customWidth="1"/>
    <col min="8442" max="8442" width="19.5" style="45" customWidth="1"/>
    <col min="8443" max="8443" width="40.625" style="45" customWidth="1"/>
    <col min="8444" max="8444" width="19.5" style="45" customWidth="1"/>
    <col min="8445" max="8696" width="12.125" style="45"/>
    <col min="8697" max="8697" width="41.75" style="45" customWidth="1"/>
    <col min="8698" max="8698" width="19.5" style="45" customWidth="1"/>
    <col min="8699" max="8699" width="40.625" style="45" customWidth="1"/>
    <col min="8700" max="8700" width="19.5" style="45" customWidth="1"/>
    <col min="8701" max="8952" width="12.125" style="45"/>
    <col min="8953" max="8953" width="41.75" style="45" customWidth="1"/>
    <col min="8954" max="8954" width="19.5" style="45" customWidth="1"/>
    <col min="8955" max="8955" width="40.625" style="45" customWidth="1"/>
    <col min="8956" max="8956" width="19.5" style="45" customWidth="1"/>
    <col min="8957" max="9208" width="12.125" style="45"/>
    <col min="9209" max="9209" width="41.75" style="45" customWidth="1"/>
    <col min="9210" max="9210" width="19.5" style="45" customWidth="1"/>
    <col min="9211" max="9211" width="40.625" style="45" customWidth="1"/>
    <col min="9212" max="9212" width="19.5" style="45" customWidth="1"/>
    <col min="9213" max="9464" width="12.125" style="45"/>
    <col min="9465" max="9465" width="41.75" style="45" customWidth="1"/>
    <col min="9466" max="9466" width="19.5" style="45" customWidth="1"/>
    <col min="9467" max="9467" width="40.625" style="45" customWidth="1"/>
    <col min="9468" max="9468" width="19.5" style="45" customWidth="1"/>
    <col min="9469" max="9720" width="12.125" style="45"/>
    <col min="9721" max="9721" width="41.75" style="45" customWidth="1"/>
    <col min="9722" max="9722" width="19.5" style="45" customWidth="1"/>
    <col min="9723" max="9723" width="40.625" style="45" customWidth="1"/>
    <col min="9724" max="9724" width="19.5" style="45" customWidth="1"/>
    <col min="9725" max="9976" width="12.125" style="45"/>
    <col min="9977" max="9977" width="41.75" style="45" customWidth="1"/>
    <col min="9978" max="9978" width="19.5" style="45" customWidth="1"/>
    <col min="9979" max="9979" width="40.625" style="45" customWidth="1"/>
    <col min="9980" max="9980" width="19.5" style="45" customWidth="1"/>
    <col min="9981" max="10232" width="12.125" style="45"/>
    <col min="10233" max="10233" width="41.75" style="45" customWidth="1"/>
    <col min="10234" max="10234" width="19.5" style="45" customWidth="1"/>
    <col min="10235" max="10235" width="40.625" style="45" customWidth="1"/>
    <col min="10236" max="10236" width="19.5" style="45" customWidth="1"/>
    <col min="10237" max="10488" width="12.125" style="45"/>
    <col min="10489" max="10489" width="41.75" style="45" customWidth="1"/>
    <col min="10490" max="10490" width="19.5" style="45" customWidth="1"/>
    <col min="10491" max="10491" width="40.625" style="45" customWidth="1"/>
    <col min="10492" max="10492" width="19.5" style="45" customWidth="1"/>
    <col min="10493" max="10744" width="12.125" style="45"/>
    <col min="10745" max="10745" width="41.75" style="45" customWidth="1"/>
    <col min="10746" max="10746" width="19.5" style="45" customWidth="1"/>
    <col min="10747" max="10747" width="40.625" style="45" customWidth="1"/>
    <col min="10748" max="10748" width="19.5" style="45" customWidth="1"/>
    <col min="10749" max="11000" width="12.125" style="45"/>
    <col min="11001" max="11001" width="41.75" style="45" customWidth="1"/>
    <col min="11002" max="11002" width="19.5" style="45" customWidth="1"/>
    <col min="11003" max="11003" width="40.625" style="45" customWidth="1"/>
    <col min="11004" max="11004" width="19.5" style="45" customWidth="1"/>
    <col min="11005" max="11256" width="12.125" style="45"/>
    <col min="11257" max="11257" width="41.75" style="45" customWidth="1"/>
    <col min="11258" max="11258" width="19.5" style="45" customWidth="1"/>
    <col min="11259" max="11259" width="40.625" style="45" customWidth="1"/>
    <col min="11260" max="11260" width="19.5" style="45" customWidth="1"/>
    <col min="11261" max="11512" width="12.125" style="45"/>
    <col min="11513" max="11513" width="41.75" style="45" customWidth="1"/>
    <col min="11514" max="11514" width="19.5" style="45" customWidth="1"/>
    <col min="11515" max="11515" width="40.625" style="45" customWidth="1"/>
    <col min="11516" max="11516" width="19.5" style="45" customWidth="1"/>
    <col min="11517" max="11768" width="12.125" style="45"/>
    <col min="11769" max="11769" width="41.75" style="45" customWidth="1"/>
    <col min="11770" max="11770" width="19.5" style="45" customWidth="1"/>
    <col min="11771" max="11771" width="40.625" style="45" customWidth="1"/>
    <col min="11772" max="11772" width="19.5" style="45" customWidth="1"/>
    <col min="11773" max="12024" width="12.125" style="45"/>
    <col min="12025" max="12025" width="41.75" style="45" customWidth="1"/>
    <col min="12026" max="12026" width="19.5" style="45" customWidth="1"/>
    <col min="12027" max="12027" width="40.625" style="45" customWidth="1"/>
    <col min="12028" max="12028" width="19.5" style="45" customWidth="1"/>
    <col min="12029" max="12280" width="12.125" style="45"/>
    <col min="12281" max="12281" width="41.75" style="45" customWidth="1"/>
    <col min="12282" max="12282" width="19.5" style="45" customWidth="1"/>
    <col min="12283" max="12283" width="40.625" style="45" customWidth="1"/>
    <col min="12284" max="12284" width="19.5" style="45" customWidth="1"/>
    <col min="12285" max="12536" width="12.125" style="45"/>
    <col min="12537" max="12537" width="41.75" style="45" customWidth="1"/>
    <col min="12538" max="12538" width="19.5" style="45" customWidth="1"/>
    <col min="12539" max="12539" width="40.625" style="45" customWidth="1"/>
    <col min="12540" max="12540" width="19.5" style="45" customWidth="1"/>
    <col min="12541" max="12792" width="12.125" style="45"/>
    <col min="12793" max="12793" width="41.75" style="45" customWidth="1"/>
    <col min="12794" max="12794" width="19.5" style="45" customWidth="1"/>
    <col min="12795" max="12795" width="40.625" style="45" customWidth="1"/>
    <col min="12796" max="12796" width="19.5" style="45" customWidth="1"/>
    <col min="12797" max="13048" width="12.125" style="45"/>
    <col min="13049" max="13049" width="41.75" style="45" customWidth="1"/>
    <col min="13050" max="13050" width="19.5" style="45" customWidth="1"/>
    <col min="13051" max="13051" width="40.625" style="45" customWidth="1"/>
    <col min="13052" max="13052" width="19.5" style="45" customWidth="1"/>
    <col min="13053" max="13304" width="12.125" style="45"/>
    <col min="13305" max="13305" width="41.75" style="45" customWidth="1"/>
    <col min="13306" max="13306" width="19.5" style="45" customWidth="1"/>
    <col min="13307" max="13307" width="40.625" style="45" customWidth="1"/>
    <col min="13308" max="13308" width="19.5" style="45" customWidth="1"/>
    <col min="13309" max="13560" width="12.125" style="45"/>
    <col min="13561" max="13561" width="41.75" style="45" customWidth="1"/>
    <col min="13562" max="13562" width="19.5" style="45" customWidth="1"/>
    <col min="13563" max="13563" width="40.625" style="45" customWidth="1"/>
    <col min="13564" max="13564" width="19.5" style="45" customWidth="1"/>
    <col min="13565" max="13816" width="12.125" style="45"/>
    <col min="13817" max="13817" width="41.75" style="45" customWidth="1"/>
    <col min="13818" max="13818" width="19.5" style="45" customWidth="1"/>
    <col min="13819" max="13819" width="40.625" style="45" customWidth="1"/>
    <col min="13820" max="13820" width="19.5" style="45" customWidth="1"/>
    <col min="13821" max="14072" width="12.125" style="45"/>
    <col min="14073" max="14073" width="41.75" style="45" customWidth="1"/>
    <col min="14074" max="14074" width="19.5" style="45" customWidth="1"/>
    <col min="14075" max="14075" width="40.625" style="45" customWidth="1"/>
    <col min="14076" max="14076" width="19.5" style="45" customWidth="1"/>
    <col min="14077" max="14328" width="12.125" style="45"/>
    <col min="14329" max="14329" width="41.75" style="45" customWidth="1"/>
    <col min="14330" max="14330" width="19.5" style="45" customWidth="1"/>
    <col min="14331" max="14331" width="40.625" style="45" customWidth="1"/>
    <col min="14332" max="14332" width="19.5" style="45" customWidth="1"/>
    <col min="14333" max="14584" width="12.125" style="45"/>
    <col min="14585" max="14585" width="41.75" style="45" customWidth="1"/>
    <col min="14586" max="14586" width="19.5" style="45" customWidth="1"/>
    <col min="14587" max="14587" width="40.625" style="45" customWidth="1"/>
    <col min="14588" max="14588" width="19.5" style="45" customWidth="1"/>
    <col min="14589" max="14840" width="12.125" style="45"/>
    <col min="14841" max="14841" width="41.75" style="45" customWidth="1"/>
    <col min="14842" max="14842" width="19.5" style="45" customWidth="1"/>
    <col min="14843" max="14843" width="40.625" style="45" customWidth="1"/>
    <col min="14844" max="14844" width="19.5" style="45" customWidth="1"/>
    <col min="14845" max="15096" width="12.125" style="45"/>
    <col min="15097" max="15097" width="41.75" style="45" customWidth="1"/>
    <col min="15098" max="15098" width="19.5" style="45" customWidth="1"/>
    <col min="15099" max="15099" width="40.625" style="45" customWidth="1"/>
    <col min="15100" max="15100" width="19.5" style="45" customWidth="1"/>
    <col min="15101" max="15352" width="12.125" style="45"/>
    <col min="15353" max="15353" width="41.75" style="45" customWidth="1"/>
    <col min="15354" max="15354" width="19.5" style="45" customWidth="1"/>
    <col min="15355" max="15355" width="40.625" style="45" customWidth="1"/>
    <col min="15356" max="15356" width="19.5" style="45" customWidth="1"/>
    <col min="15357" max="15608" width="12.125" style="45"/>
    <col min="15609" max="15609" width="41.75" style="45" customWidth="1"/>
    <col min="15610" max="15610" width="19.5" style="45" customWidth="1"/>
    <col min="15611" max="15611" width="40.625" style="45" customWidth="1"/>
    <col min="15612" max="15612" width="19.5" style="45" customWidth="1"/>
    <col min="15613" max="15864" width="12.125" style="45"/>
    <col min="15865" max="15865" width="41.75" style="45" customWidth="1"/>
    <col min="15866" max="15866" width="19.5" style="45" customWidth="1"/>
    <col min="15867" max="15867" width="40.625" style="45" customWidth="1"/>
    <col min="15868" max="15868" width="19.5" style="45" customWidth="1"/>
    <col min="15869" max="16120" width="12.125" style="45"/>
    <col min="16121" max="16121" width="41.75" style="45" customWidth="1"/>
    <col min="16122" max="16122" width="19.5" style="45" customWidth="1"/>
    <col min="16123" max="16123" width="40.625" style="45" customWidth="1"/>
    <col min="16124" max="16124" width="19.5" style="45" customWidth="1"/>
    <col min="16125" max="16384" width="12.125" style="45"/>
  </cols>
  <sheetData>
    <row r="1" spans="1:4" ht="24.95" customHeight="1">
      <c r="A1" s="228" t="s">
        <v>1800</v>
      </c>
      <c r="B1" s="228"/>
      <c r="C1" s="228"/>
      <c r="D1" s="228"/>
    </row>
    <row r="2" spans="1:4" ht="24.95" customHeight="1">
      <c r="A2" s="229" t="s">
        <v>53</v>
      </c>
      <c r="B2" s="229"/>
      <c r="C2" s="229"/>
      <c r="D2" s="229"/>
    </row>
    <row r="3" spans="1:4" ht="24.95" customHeight="1">
      <c r="A3" s="128" t="s">
        <v>1994</v>
      </c>
      <c r="B3" s="128" t="s">
        <v>1746</v>
      </c>
      <c r="C3" s="128" t="s">
        <v>1994</v>
      </c>
      <c r="D3" s="128" t="s">
        <v>1746</v>
      </c>
    </row>
    <row r="4" spans="1:4" s="78" customFormat="1" ht="24.95" customHeight="1">
      <c r="A4" s="38" t="s">
        <v>54</v>
      </c>
      <c r="B4" s="19">
        <v>902845</v>
      </c>
      <c r="C4" s="38" t="s">
        <v>55</v>
      </c>
      <c r="D4" s="19">
        <v>1283755</v>
      </c>
    </row>
    <row r="5" spans="1:4" s="78" customFormat="1" ht="24.95" customHeight="1">
      <c r="A5" s="38" t="s">
        <v>56</v>
      </c>
      <c r="B5" s="19">
        <v>298085.13</v>
      </c>
      <c r="C5" s="38" t="s">
        <v>57</v>
      </c>
      <c r="D5" s="20">
        <v>0</v>
      </c>
    </row>
    <row r="6" spans="1:4" s="78" customFormat="1" ht="24.95" customHeight="1">
      <c r="A6" s="38" t="s">
        <v>58</v>
      </c>
      <c r="B6" s="19">
        <v>28611</v>
      </c>
      <c r="C6" s="38" t="s">
        <v>59</v>
      </c>
      <c r="D6" s="20">
        <v>0</v>
      </c>
    </row>
    <row r="7" spans="1:4" s="78" customFormat="1" ht="24.95" customHeight="1">
      <c r="A7" s="40" t="s">
        <v>60</v>
      </c>
      <c r="B7" s="20">
        <v>9437</v>
      </c>
      <c r="C7" s="40" t="s">
        <v>61</v>
      </c>
      <c r="D7" s="20">
        <v>0</v>
      </c>
    </row>
    <row r="8" spans="1:4" s="78" customFormat="1" ht="24.95" customHeight="1">
      <c r="A8" s="40" t="s">
        <v>62</v>
      </c>
      <c r="B8" s="20">
        <v>21087</v>
      </c>
      <c r="C8" s="40" t="s">
        <v>63</v>
      </c>
      <c r="D8" s="20">
        <v>0</v>
      </c>
    </row>
    <row r="9" spans="1:4" s="78" customFormat="1" ht="24.95" customHeight="1">
      <c r="A9" s="40" t="s">
        <v>64</v>
      </c>
      <c r="B9" s="20">
        <v>38251</v>
      </c>
      <c r="C9" s="40" t="s">
        <v>65</v>
      </c>
      <c r="D9" s="20">
        <v>0</v>
      </c>
    </row>
    <row r="10" spans="1:4" s="78" customFormat="1" ht="24.95" customHeight="1">
      <c r="A10" s="40" t="s">
        <v>66</v>
      </c>
      <c r="B10" s="20">
        <v>966</v>
      </c>
      <c r="C10" s="40" t="s">
        <v>67</v>
      </c>
      <c r="D10" s="20">
        <v>0</v>
      </c>
    </row>
    <row r="11" spans="1:4" s="78" customFormat="1" ht="24.95" customHeight="1">
      <c r="A11" s="40" t="s">
        <v>68</v>
      </c>
      <c r="B11" s="20">
        <v>-28149</v>
      </c>
      <c r="C11" s="40" t="s">
        <v>69</v>
      </c>
      <c r="D11" s="20">
        <v>0</v>
      </c>
    </row>
    <row r="12" spans="1:4" s="78" customFormat="1" ht="24.95" customHeight="1">
      <c r="A12" s="40" t="s">
        <v>70</v>
      </c>
      <c r="B12" s="20">
        <v>-12981</v>
      </c>
      <c r="C12" s="40" t="s">
        <v>71</v>
      </c>
      <c r="D12" s="20">
        <v>0</v>
      </c>
    </row>
    <row r="13" spans="1:4" s="78" customFormat="1" ht="24.95" customHeight="1">
      <c r="A13" s="38" t="s">
        <v>72</v>
      </c>
      <c r="B13" s="19">
        <v>268769.13</v>
      </c>
      <c r="C13" s="38" t="s">
        <v>73</v>
      </c>
      <c r="D13" s="20">
        <v>0</v>
      </c>
    </row>
    <row r="14" spans="1:4" s="78" customFormat="1" ht="24.95" customHeight="1">
      <c r="A14" s="40" t="s">
        <v>74</v>
      </c>
      <c r="B14" s="20"/>
      <c r="C14" s="40" t="s">
        <v>75</v>
      </c>
      <c r="D14" s="20">
        <v>0</v>
      </c>
    </row>
    <row r="15" spans="1:4" s="78" customFormat="1" ht="24.95" customHeight="1">
      <c r="A15" s="40" t="s">
        <v>76</v>
      </c>
      <c r="B15" s="20">
        <v>154651</v>
      </c>
      <c r="C15" s="40" t="s">
        <v>77</v>
      </c>
      <c r="D15" s="20">
        <v>0</v>
      </c>
    </row>
    <row r="16" spans="1:4" s="78" customFormat="1" ht="24.95" customHeight="1">
      <c r="A16" s="40" t="s">
        <v>78</v>
      </c>
      <c r="B16" s="20">
        <v>15842</v>
      </c>
      <c r="C16" s="40" t="s">
        <v>79</v>
      </c>
      <c r="D16" s="20">
        <v>0</v>
      </c>
    </row>
    <row r="17" spans="1:4" s="78" customFormat="1" ht="24.95" customHeight="1">
      <c r="A17" s="40" t="s">
        <v>80</v>
      </c>
      <c r="B17" s="20">
        <v>12986</v>
      </c>
      <c r="C17" s="40" t="s">
        <v>81</v>
      </c>
      <c r="D17" s="20">
        <v>0</v>
      </c>
    </row>
    <row r="18" spans="1:4" s="78" customFormat="1" ht="24.95" customHeight="1">
      <c r="A18" s="40" t="s">
        <v>82</v>
      </c>
      <c r="B18" s="20"/>
      <c r="C18" s="40" t="s">
        <v>83</v>
      </c>
      <c r="D18" s="20">
        <v>0</v>
      </c>
    </row>
    <row r="19" spans="1:4" s="78" customFormat="1" ht="24.95" customHeight="1">
      <c r="A19" s="40" t="s">
        <v>84</v>
      </c>
      <c r="B19" s="20">
        <v>22357</v>
      </c>
      <c r="C19" s="40" t="s">
        <v>85</v>
      </c>
      <c r="D19" s="20">
        <v>0</v>
      </c>
    </row>
    <row r="20" spans="1:4" s="78" customFormat="1" ht="24.95" customHeight="1">
      <c r="A20" s="40" t="s">
        <v>86</v>
      </c>
      <c r="B20" s="20">
        <v>0</v>
      </c>
      <c r="C20" s="40" t="s">
        <v>87</v>
      </c>
      <c r="D20" s="20">
        <v>0</v>
      </c>
    </row>
    <row r="21" spans="1:4" s="78" customFormat="1" ht="24.95" customHeight="1">
      <c r="A21" s="40" t="s">
        <v>88</v>
      </c>
      <c r="B21" s="20">
        <v>9901</v>
      </c>
      <c r="C21" s="40" t="s">
        <v>89</v>
      </c>
      <c r="D21" s="20">
        <v>0</v>
      </c>
    </row>
    <row r="22" spans="1:4" s="78" customFormat="1" ht="24.95" customHeight="1">
      <c r="A22" s="40" t="s">
        <v>90</v>
      </c>
      <c r="B22" s="20">
        <v>53032.130000000005</v>
      </c>
      <c r="C22" s="40" t="s">
        <v>91</v>
      </c>
      <c r="D22" s="20">
        <v>0</v>
      </c>
    </row>
    <row r="23" spans="1:4" s="78" customFormat="1" ht="24.95" customHeight="1">
      <c r="A23" s="40" t="s">
        <v>92</v>
      </c>
      <c r="B23" s="20">
        <v>0</v>
      </c>
      <c r="C23" s="40" t="s">
        <v>93</v>
      </c>
      <c r="D23" s="20">
        <v>0</v>
      </c>
    </row>
    <row r="24" spans="1:4" s="78" customFormat="1" ht="24.95" customHeight="1">
      <c r="A24" s="40" t="s">
        <v>94</v>
      </c>
      <c r="B24" s="20">
        <v>0</v>
      </c>
      <c r="C24" s="40" t="s">
        <v>95</v>
      </c>
      <c r="D24" s="20">
        <v>0</v>
      </c>
    </row>
    <row r="25" spans="1:4" s="78" customFormat="1" ht="24.95" customHeight="1">
      <c r="A25" s="40" t="s">
        <v>96</v>
      </c>
      <c r="B25" s="20">
        <v>0</v>
      </c>
      <c r="C25" s="40" t="s">
        <v>97</v>
      </c>
      <c r="D25" s="20">
        <v>0</v>
      </c>
    </row>
    <row r="26" spans="1:4" s="78" customFormat="1" ht="24.95" customHeight="1">
      <c r="A26" s="40" t="s">
        <v>98</v>
      </c>
      <c r="B26" s="20"/>
      <c r="C26" s="40" t="s">
        <v>99</v>
      </c>
      <c r="D26" s="20">
        <v>0</v>
      </c>
    </row>
    <row r="27" spans="1:4" s="78" customFormat="1" ht="24.95" customHeight="1">
      <c r="A27" s="40" t="s">
        <v>100</v>
      </c>
      <c r="B27" s="20"/>
      <c r="C27" s="40" t="s">
        <v>101</v>
      </c>
      <c r="D27" s="20">
        <v>0</v>
      </c>
    </row>
    <row r="28" spans="1:4" s="78" customFormat="1" ht="24.95" customHeight="1">
      <c r="A28" s="40" t="s">
        <v>102</v>
      </c>
      <c r="B28" s="20"/>
      <c r="C28" s="40" t="s">
        <v>103</v>
      </c>
      <c r="D28" s="20">
        <v>0</v>
      </c>
    </row>
    <row r="29" spans="1:4" s="78" customFormat="1" ht="24.95" customHeight="1">
      <c r="A29" s="40" t="s">
        <v>104</v>
      </c>
      <c r="B29" s="20"/>
      <c r="C29" s="40" t="s">
        <v>105</v>
      </c>
      <c r="D29" s="20">
        <v>0</v>
      </c>
    </row>
    <row r="30" spans="1:4" s="78" customFormat="1" ht="24.95" customHeight="1">
      <c r="A30" s="40" t="s">
        <v>106</v>
      </c>
      <c r="B30" s="20"/>
      <c r="C30" s="40" t="s">
        <v>107</v>
      </c>
      <c r="D30" s="20">
        <v>0</v>
      </c>
    </row>
    <row r="31" spans="1:4" s="78" customFormat="1" ht="24.95" customHeight="1">
      <c r="A31" s="40" t="s">
        <v>108</v>
      </c>
      <c r="B31" s="20"/>
      <c r="C31" s="40" t="s">
        <v>109</v>
      </c>
      <c r="D31" s="20">
        <v>0</v>
      </c>
    </row>
    <row r="32" spans="1:4" s="78" customFormat="1" ht="24.95" customHeight="1">
      <c r="A32" s="40" t="s">
        <v>110</v>
      </c>
      <c r="B32" s="20"/>
      <c r="C32" s="40" t="s">
        <v>111</v>
      </c>
      <c r="D32" s="20">
        <v>0</v>
      </c>
    </row>
    <row r="33" spans="1:4" s="78" customFormat="1" ht="24.95" customHeight="1">
      <c r="A33" s="40" t="s">
        <v>112</v>
      </c>
      <c r="B33" s="20"/>
      <c r="C33" s="40" t="s">
        <v>113</v>
      </c>
      <c r="D33" s="20">
        <v>0</v>
      </c>
    </row>
    <row r="34" spans="1:4" s="78" customFormat="1" ht="24.95" customHeight="1">
      <c r="A34" s="40" t="s">
        <v>114</v>
      </c>
      <c r="B34" s="20"/>
      <c r="C34" s="40" t="s">
        <v>115</v>
      </c>
      <c r="D34" s="20">
        <v>0</v>
      </c>
    </row>
    <row r="35" spans="1:4" s="78" customFormat="1" ht="24.95" customHeight="1">
      <c r="A35" s="40" t="s">
        <v>116</v>
      </c>
      <c r="B35" s="20"/>
      <c r="C35" s="40" t="s">
        <v>117</v>
      </c>
      <c r="D35" s="20">
        <v>0</v>
      </c>
    </row>
    <row r="36" spans="1:4" s="78" customFormat="1" ht="24.95" customHeight="1">
      <c r="A36" s="40" t="s">
        <v>118</v>
      </c>
      <c r="B36" s="20"/>
      <c r="C36" s="40" t="s">
        <v>119</v>
      </c>
      <c r="D36" s="20">
        <v>0</v>
      </c>
    </row>
    <row r="37" spans="1:4" s="78" customFormat="1" ht="24.95" customHeight="1">
      <c r="A37" s="40" t="s">
        <v>120</v>
      </c>
      <c r="B37" s="20"/>
      <c r="C37" s="40" t="s">
        <v>121</v>
      </c>
      <c r="D37" s="20">
        <v>0</v>
      </c>
    </row>
    <row r="38" spans="1:4" s="78" customFormat="1" ht="24.95" customHeight="1">
      <c r="A38" s="40" t="s">
        <v>122</v>
      </c>
      <c r="B38" s="20"/>
      <c r="C38" s="40" t="s">
        <v>123</v>
      </c>
      <c r="D38" s="20">
        <v>0</v>
      </c>
    </row>
    <row r="39" spans="1:4" s="78" customFormat="1" ht="24.95" customHeight="1">
      <c r="A39" s="40" t="s">
        <v>124</v>
      </c>
      <c r="B39" s="20"/>
      <c r="C39" s="40" t="s">
        <v>125</v>
      </c>
      <c r="D39" s="20">
        <v>0</v>
      </c>
    </row>
    <row r="40" spans="1:4" s="78" customFormat="1" ht="24.95" customHeight="1">
      <c r="A40" s="40" t="s">
        <v>126</v>
      </c>
      <c r="B40" s="20"/>
      <c r="C40" s="40" t="s">
        <v>127</v>
      </c>
      <c r="D40" s="20">
        <v>0</v>
      </c>
    </row>
    <row r="41" spans="1:4" s="78" customFormat="1" ht="24.95" customHeight="1">
      <c r="A41" s="40" t="s">
        <v>128</v>
      </c>
      <c r="B41" s="20"/>
      <c r="C41" s="40" t="s">
        <v>129</v>
      </c>
      <c r="D41" s="20">
        <v>0</v>
      </c>
    </row>
    <row r="42" spans="1:4" s="78" customFormat="1" ht="24.95" customHeight="1">
      <c r="A42" s="40" t="s">
        <v>130</v>
      </c>
      <c r="B42" s="20"/>
      <c r="C42" s="40" t="s">
        <v>131</v>
      </c>
      <c r="D42" s="20">
        <v>0</v>
      </c>
    </row>
    <row r="43" spans="1:4" s="78" customFormat="1" ht="24.95" customHeight="1">
      <c r="A43" s="40" t="s">
        <v>132</v>
      </c>
      <c r="B43" s="20"/>
      <c r="C43" s="40" t="s">
        <v>133</v>
      </c>
      <c r="D43" s="20">
        <v>0</v>
      </c>
    </row>
    <row r="44" spans="1:4" s="78" customFormat="1" ht="24.95" customHeight="1">
      <c r="A44" s="40" t="s">
        <v>134</v>
      </c>
      <c r="B44" s="20"/>
      <c r="C44" s="40" t="s">
        <v>135</v>
      </c>
      <c r="D44" s="20">
        <v>0</v>
      </c>
    </row>
    <row r="45" spans="1:4" s="78" customFormat="1" ht="24.95" customHeight="1">
      <c r="A45" s="40" t="s">
        <v>136</v>
      </c>
      <c r="B45" s="20"/>
      <c r="C45" s="40" t="s">
        <v>137</v>
      </c>
      <c r="D45" s="20">
        <v>0</v>
      </c>
    </row>
    <row r="46" spans="1:4" s="78" customFormat="1" ht="24.95" customHeight="1">
      <c r="A46" s="40" t="s">
        <v>138</v>
      </c>
      <c r="B46" s="20"/>
      <c r="C46" s="40" t="s">
        <v>139</v>
      </c>
      <c r="D46" s="20">
        <v>0</v>
      </c>
    </row>
    <row r="47" spans="1:4" s="78" customFormat="1" ht="24.95" customHeight="1">
      <c r="A47" s="40" t="s">
        <v>140</v>
      </c>
      <c r="B47" s="20"/>
      <c r="C47" s="40" t="s">
        <v>141</v>
      </c>
      <c r="D47" s="20">
        <v>0</v>
      </c>
    </row>
    <row r="48" spans="1:4" s="78" customFormat="1" ht="24.95" customHeight="1">
      <c r="A48" s="40" t="s">
        <v>142</v>
      </c>
      <c r="B48" s="20"/>
      <c r="C48" s="40" t="s">
        <v>143</v>
      </c>
      <c r="D48" s="20">
        <v>0</v>
      </c>
    </row>
    <row r="49" spans="1:4" s="78" customFormat="1" ht="24.95" customHeight="1">
      <c r="A49" s="38" t="s">
        <v>144</v>
      </c>
      <c r="B49" s="19">
        <v>705</v>
      </c>
      <c r="C49" s="38" t="s">
        <v>145</v>
      </c>
      <c r="D49" s="20">
        <v>0</v>
      </c>
    </row>
    <row r="50" spans="1:4" ht="24.95" customHeight="1">
      <c r="A50" s="38" t="s">
        <v>146</v>
      </c>
      <c r="B50" s="20"/>
      <c r="C50" s="38" t="s">
        <v>147</v>
      </c>
      <c r="D50" s="19">
        <v>116043</v>
      </c>
    </row>
    <row r="51" spans="1:4" ht="24.95" customHeight="1">
      <c r="A51" s="40" t="s">
        <v>148</v>
      </c>
      <c r="B51" s="20">
        <v>0</v>
      </c>
      <c r="C51" s="40" t="s">
        <v>149</v>
      </c>
      <c r="D51" s="20">
        <v>11</v>
      </c>
    </row>
    <row r="52" spans="1:4" ht="24.95" customHeight="1">
      <c r="A52" s="40" t="s">
        <v>150</v>
      </c>
      <c r="B52" s="20">
        <v>0</v>
      </c>
      <c r="C52" s="40" t="s">
        <v>151</v>
      </c>
      <c r="D52" s="20">
        <v>116032</v>
      </c>
    </row>
    <row r="53" spans="1:4" ht="24.95" customHeight="1">
      <c r="A53" s="38" t="s">
        <v>152</v>
      </c>
      <c r="B53" s="19">
        <v>10028</v>
      </c>
      <c r="C53" s="40"/>
      <c r="D53" s="20"/>
    </row>
    <row r="54" spans="1:4" ht="24.95" customHeight="1">
      <c r="A54" s="38" t="s">
        <v>153</v>
      </c>
      <c r="B54" s="19">
        <v>212322</v>
      </c>
      <c r="C54" s="38" t="s">
        <v>154</v>
      </c>
      <c r="D54" s="20">
        <v>0</v>
      </c>
    </row>
    <row r="55" spans="1:4" ht="24.95" customHeight="1">
      <c r="A55" s="40" t="s">
        <v>155</v>
      </c>
      <c r="B55" s="20"/>
      <c r="C55" s="40"/>
      <c r="D55" s="20"/>
    </row>
    <row r="56" spans="1:4" ht="24.95" customHeight="1">
      <c r="A56" s="40" t="s">
        <v>156</v>
      </c>
      <c r="B56" s="20">
        <v>3832</v>
      </c>
      <c r="C56" s="40"/>
      <c r="D56" s="20"/>
    </row>
    <row r="57" spans="1:4" ht="24.95" customHeight="1">
      <c r="A57" s="40" t="s">
        <v>157</v>
      </c>
      <c r="B57" s="20">
        <v>208490</v>
      </c>
      <c r="C57" s="40"/>
      <c r="D57" s="20"/>
    </row>
    <row r="58" spans="1:4" ht="24.95" customHeight="1">
      <c r="A58" s="38" t="s">
        <v>158</v>
      </c>
      <c r="B58" s="20">
        <v>0</v>
      </c>
      <c r="C58" s="38" t="s">
        <v>159</v>
      </c>
      <c r="D58" s="19">
        <v>39233</v>
      </c>
    </row>
    <row r="59" spans="1:4" ht="24.95" customHeight="1">
      <c r="A59" s="38" t="s">
        <v>160</v>
      </c>
      <c r="B59" s="20">
        <v>0</v>
      </c>
      <c r="C59" s="38" t="s">
        <v>161</v>
      </c>
      <c r="D59" s="19">
        <v>39233</v>
      </c>
    </row>
    <row r="60" spans="1:4" ht="24.95" customHeight="1">
      <c r="A60" s="38" t="s">
        <v>162</v>
      </c>
      <c r="B60" s="20">
        <v>0</v>
      </c>
      <c r="C60" s="40" t="s">
        <v>163</v>
      </c>
      <c r="D60" s="20">
        <v>35003</v>
      </c>
    </row>
    <row r="61" spans="1:4" ht="24.95" customHeight="1">
      <c r="A61" s="40" t="s">
        <v>164</v>
      </c>
      <c r="B61" s="94"/>
      <c r="C61" s="40" t="s">
        <v>165</v>
      </c>
      <c r="D61" s="20">
        <v>4000</v>
      </c>
    </row>
    <row r="62" spans="1:4" ht="24.95" customHeight="1">
      <c r="A62" s="40" t="s">
        <v>166</v>
      </c>
      <c r="B62" s="20">
        <v>0</v>
      </c>
      <c r="C62" s="40" t="s">
        <v>167</v>
      </c>
      <c r="D62" s="20"/>
    </row>
    <row r="63" spans="1:4" ht="24.95" customHeight="1">
      <c r="A63" s="40" t="s">
        <v>168</v>
      </c>
      <c r="B63" s="20">
        <v>0</v>
      </c>
      <c r="C63" s="40" t="s">
        <v>169</v>
      </c>
      <c r="D63" s="20">
        <v>230</v>
      </c>
    </row>
    <row r="64" spans="1:4" ht="24.95" customHeight="1">
      <c r="A64" s="40" t="s">
        <v>170</v>
      </c>
      <c r="B64" s="20">
        <v>0</v>
      </c>
      <c r="C64" s="40"/>
      <c r="D64" s="20"/>
    </row>
    <row r="65" spans="1:4" ht="24.95" customHeight="1">
      <c r="A65" s="38" t="s">
        <v>171</v>
      </c>
      <c r="B65" s="19">
        <v>11520</v>
      </c>
      <c r="C65" s="38" t="s">
        <v>172</v>
      </c>
      <c r="D65" s="20">
        <v>0</v>
      </c>
    </row>
    <row r="66" spans="1:4" ht="24.95" customHeight="1">
      <c r="A66" s="38" t="s">
        <v>173</v>
      </c>
      <c r="B66" s="19">
        <v>11520</v>
      </c>
      <c r="C66" s="40" t="s">
        <v>174</v>
      </c>
      <c r="D66" s="20">
        <v>0</v>
      </c>
    </row>
    <row r="67" spans="1:4" ht="24.95" customHeight="1">
      <c r="A67" s="40" t="s">
        <v>175</v>
      </c>
      <c r="B67" s="20">
        <v>11520</v>
      </c>
      <c r="C67" s="40" t="s">
        <v>176</v>
      </c>
      <c r="D67" s="20">
        <v>0</v>
      </c>
    </row>
    <row r="68" spans="1:4" ht="24.95" customHeight="1">
      <c r="A68" s="40" t="s">
        <v>177</v>
      </c>
      <c r="B68" s="20">
        <v>0</v>
      </c>
      <c r="C68" s="40" t="s">
        <v>178</v>
      </c>
      <c r="D68" s="20">
        <v>0</v>
      </c>
    </row>
    <row r="69" spans="1:4" ht="24.95" customHeight="1">
      <c r="A69" s="40" t="s">
        <v>179</v>
      </c>
      <c r="B69" s="20">
        <v>0</v>
      </c>
      <c r="C69" s="40" t="s">
        <v>180</v>
      </c>
      <c r="D69" s="20">
        <v>0</v>
      </c>
    </row>
    <row r="70" spans="1:4" ht="24.95" customHeight="1">
      <c r="A70" s="40" t="s">
        <v>181</v>
      </c>
      <c r="B70" s="20">
        <v>0</v>
      </c>
      <c r="C70" s="40"/>
      <c r="D70" s="20"/>
    </row>
    <row r="71" spans="1:4" ht="24.95" customHeight="1">
      <c r="A71" s="38" t="s">
        <v>182</v>
      </c>
      <c r="B71" s="19">
        <v>8724</v>
      </c>
      <c r="C71" s="38" t="s">
        <v>183</v>
      </c>
      <c r="D71" s="19"/>
    </row>
    <row r="72" spans="1:4" ht="24.95" customHeight="1">
      <c r="A72" s="38" t="s">
        <v>184</v>
      </c>
      <c r="B72" s="20">
        <v>0</v>
      </c>
      <c r="C72" s="38" t="s">
        <v>185</v>
      </c>
      <c r="D72" s="19">
        <v>4493</v>
      </c>
    </row>
    <row r="73" spans="1:4" ht="24.95" customHeight="1">
      <c r="A73" s="40"/>
      <c r="B73" s="20"/>
      <c r="C73" s="38" t="s">
        <v>186</v>
      </c>
      <c r="D73" s="19"/>
    </row>
    <row r="74" spans="1:4" ht="24.95" customHeight="1">
      <c r="A74" s="40"/>
      <c r="B74" s="20"/>
      <c r="C74" s="38" t="s">
        <v>187</v>
      </c>
      <c r="D74" s="20"/>
    </row>
    <row r="75" spans="1:4" ht="24.95" customHeight="1">
      <c r="A75" s="40"/>
      <c r="B75" s="20"/>
      <c r="C75" s="38" t="s">
        <v>188</v>
      </c>
      <c r="D75" s="20">
        <v>0</v>
      </c>
    </row>
    <row r="76" spans="1:4" ht="24.95" customHeight="1">
      <c r="A76" s="62" t="s">
        <v>189</v>
      </c>
      <c r="B76" s="19">
        <v>1443524</v>
      </c>
      <c r="C76" s="62" t="s">
        <v>190</v>
      </c>
      <c r="D76" s="19">
        <v>1443524</v>
      </c>
    </row>
    <row r="77" spans="1:4" ht="24.95" customHeight="1">
      <c r="A77" s="45"/>
      <c r="B77" s="45"/>
      <c r="C77" s="45"/>
      <c r="D77" s="45"/>
    </row>
    <row r="78" spans="1:4" ht="24.95" customHeight="1">
      <c r="A78" s="45"/>
      <c r="B78" s="45"/>
      <c r="C78" s="45"/>
      <c r="D78" s="45"/>
    </row>
    <row r="79" spans="1:4" ht="24.95" customHeight="1">
      <c r="A79" s="45"/>
      <c r="B79" s="45"/>
      <c r="C79" s="45"/>
      <c r="D79" s="45"/>
    </row>
    <row r="80" spans="1:4" ht="24.95" customHeight="1">
      <c r="A80" s="45"/>
      <c r="B80" s="45"/>
      <c r="C80" s="45"/>
      <c r="D80" s="45"/>
    </row>
    <row r="81" spans="1:4" ht="24.95" customHeight="1">
      <c r="A81" s="45"/>
      <c r="B81" s="45"/>
      <c r="C81" s="45"/>
      <c r="D81" s="45"/>
    </row>
    <row r="82" spans="1:4" ht="24.95" customHeight="1">
      <c r="A82" s="45"/>
      <c r="B82" s="45"/>
      <c r="C82" s="45"/>
      <c r="D82" s="45"/>
    </row>
    <row r="83" spans="1:4" ht="24.95" customHeight="1">
      <c r="A83" s="45"/>
      <c r="B83" s="45"/>
      <c r="C83" s="45"/>
      <c r="D83" s="45"/>
    </row>
    <row r="84" spans="1:4" ht="24.95" customHeight="1">
      <c r="A84" s="45"/>
      <c r="B84" s="45"/>
      <c r="C84" s="45"/>
      <c r="D84" s="45"/>
    </row>
    <row r="85" spans="1:4" ht="24.95" customHeight="1">
      <c r="A85" s="45"/>
      <c r="B85" s="45"/>
      <c r="C85" s="45"/>
      <c r="D85" s="45"/>
    </row>
    <row r="86" spans="1:4" ht="24.95" customHeight="1">
      <c r="A86" s="45"/>
      <c r="B86" s="45"/>
      <c r="C86" s="45"/>
      <c r="D86" s="45"/>
    </row>
    <row r="87" spans="1:4" ht="24.95" customHeight="1">
      <c r="A87" s="45"/>
      <c r="B87" s="45"/>
      <c r="C87" s="45"/>
      <c r="D87" s="45"/>
    </row>
    <row r="88" spans="1:4" ht="24.95" customHeight="1">
      <c r="A88" s="45"/>
      <c r="B88" s="45"/>
      <c r="C88" s="45"/>
      <c r="D88" s="45"/>
    </row>
    <row r="89" spans="1:4" ht="24.95" customHeight="1">
      <c r="A89" s="45"/>
      <c r="B89" s="45"/>
      <c r="C89" s="45"/>
      <c r="D89" s="45"/>
    </row>
    <row r="90" spans="1:4" ht="24.95" customHeight="1">
      <c r="A90" s="45"/>
      <c r="B90" s="45"/>
      <c r="C90" s="45"/>
      <c r="D90" s="45"/>
    </row>
    <row r="91" spans="1:4" ht="24.95" customHeight="1">
      <c r="A91" s="45"/>
      <c r="B91" s="45"/>
      <c r="C91" s="45"/>
      <c r="D91" s="45"/>
    </row>
    <row r="92" spans="1:4" ht="24.95" customHeight="1">
      <c r="A92" s="45"/>
      <c r="B92" s="45"/>
      <c r="C92" s="45"/>
      <c r="D92" s="45"/>
    </row>
    <row r="93" spans="1:4" ht="24.95" customHeight="1">
      <c r="A93" s="45"/>
      <c r="B93" s="45"/>
      <c r="C93" s="45"/>
      <c r="D93" s="45"/>
    </row>
    <row r="94" spans="1:4" ht="24.95" customHeight="1">
      <c r="A94" s="45"/>
      <c r="B94" s="45"/>
      <c r="C94" s="45"/>
      <c r="D94" s="45"/>
    </row>
    <row r="95" spans="1:4" ht="24.95" customHeight="1">
      <c r="A95" s="45"/>
      <c r="B95" s="45"/>
      <c r="C95" s="45"/>
      <c r="D95" s="45"/>
    </row>
    <row r="96" spans="1:4" ht="24.95" customHeight="1">
      <c r="A96" s="45"/>
      <c r="B96" s="45"/>
      <c r="C96" s="45"/>
      <c r="D96" s="45"/>
    </row>
    <row r="97" spans="1:4" ht="24.95" customHeight="1">
      <c r="A97" s="45"/>
      <c r="B97" s="45"/>
      <c r="C97" s="45"/>
      <c r="D97" s="45"/>
    </row>
    <row r="98" spans="1:4" ht="24.95" customHeight="1">
      <c r="A98" s="45"/>
      <c r="B98" s="45"/>
      <c r="C98" s="45"/>
      <c r="D98" s="45"/>
    </row>
    <row r="99" spans="1:4" ht="24.95" customHeight="1">
      <c r="A99" s="45"/>
      <c r="B99" s="45"/>
      <c r="C99" s="45"/>
      <c r="D99" s="45"/>
    </row>
    <row r="100" spans="1:4" ht="24.95" customHeight="1">
      <c r="A100" s="45"/>
      <c r="B100" s="45"/>
      <c r="C100" s="45"/>
      <c r="D100" s="45"/>
    </row>
    <row r="101" spans="1:4" ht="24.95" customHeight="1">
      <c r="A101" s="45"/>
      <c r="B101" s="45"/>
      <c r="C101" s="45"/>
      <c r="D101" s="45"/>
    </row>
    <row r="102" spans="1:4" ht="24.95" customHeight="1">
      <c r="A102" s="45"/>
      <c r="B102" s="45"/>
      <c r="C102" s="45"/>
      <c r="D102" s="45"/>
    </row>
    <row r="103" spans="1:4" ht="24.95" customHeight="1">
      <c r="A103" s="45"/>
      <c r="B103" s="45"/>
      <c r="C103" s="45"/>
      <c r="D103" s="45"/>
    </row>
    <row r="104" spans="1:4" ht="24.95" customHeight="1">
      <c r="A104" s="45"/>
      <c r="B104" s="45"/>
      <c r="C104" s="45"/>
      <c r="D104" s="45"/>
    </row>
    <row r="105" spans="1:4" ht="24.95" customHeight="1">
      <c r="A105" s="45"/>
      <c r="B105" s="45"/>
      <c r="C105" s="45"/>
      <c r="D105" s="45"/>
    </row>
    <row r="106" spans="1:4" ht="24.95" customHeight="1">
      <c r="A106" s="45"/>
      <c r="B106" s="45"/>
      <c r="C106" s="45"/>
      <c r="D106" s="45"/>
    </row>
    <row r="107" spans="1:4" ht="24.95" customHeight="1">
      <c r="A107" s="45"/>
      <c r="B107" s="45"/>
      <c r="C107" s="45"/>
      <c r="D107" s="45"/>
    </row>
    <row r="108" spans="1:4" ht="24.95" customHeight="1">
      <c r="A108" s="45"/>
      <c r="B108" s="45"/>
      <c r="C108" s="45"/>
      <c r="D108" s="45"/>
    </row>
    <row r="109" spans="1:4" ht="24.95" customHeight="1">
      <c r="A109" s="45"/>
      <c r="B109" s="45"/>
      <c r="C109" s="45"/>
      <c r="D109" s="45"/>
    </row>
    <row r="110" spans="1:4" ht="24.95" customHeight="1">
      <c r="A110" s="45"/>
      <c r="B110" s="45"/>
      <c r="C110" s="45"/>
      <c r="D110" s="45"/>
    </row>
    <row r="111" spans="1:4" ht="24.95" customHeight="1">
      <c r="A111" s="45"/>
      <c r="B111" s="45"/>
      <c r="C111" s="45"/>
      <c r="D111" s="45"/>
    </row>
    <row r="112" spans="1:4" ht="24.95" customHeight="1">
      <c r="A112" s="45"/>
      <c r="B112" s="45"/>
      <c r="C112" s="45"/>
      <c r="D112" s="45"/>
    </row>
    <row r="113" spans="1:4" ht="24.95" customHeight="1">
      <c r="A113" s="45"/>
      <c r="B113" s="45"/>
      <c r="C113" s="45"/>
      <c r="D113" s="45"/>
    </row>
    <row r="114" spans="1:4" ht="24.95" customHeight="1">
      <c r="A114" s="45"/>
      <c r="B114" s="45"/>
      <c r="C114" s="45"/>
      <c r="D114" s="45"/>
    </row>
    <row r="115" spans="1:4" ht="24.95" customHeight="1">
      <c r="A115" s="45"/>
      <c r="B115" s="45"/>
      <c r="C115" s="45"/>
      <c r="D115" s="45"/>
    </row>
    <row r="116" spans="1:4" ht="24.95" customHeight="1">
      <c r="A116" s="45"/>
      <c r="B116" s="45"/>
      <c r="C116" s="45"/>
      <c r="D116" s="45"/>
    </row>
    <row r="117" spans="1:4" ht="24.95" customHeight="1">
      <c r="A117" s="45"/>
      <c r="B117" s="45"/>
      <c r="C117" s="45"/>
      <c r="D117" s="45"/>
    </row>
    <row r="118" spans="1:4" ht="24.95" customHeight="1">
      <c r="A118" s="45"/>
      <c r="B118" s="45"/>
      <c r="C118" s="45"/>
      <c r="D118" s="45"/>
    </row>
    <row r="119" spans="1:4" ht="24.95" customHeight="1">
      <c r="A119" s="45"/>
      <c r="B119" s="45"/>
      <c r="C119" s="45"/>
      <c r="D119" s="45"/>
    </row>
    <row r="120" spans="1:4" ht="24.95" customHeight="1">
      <c r="A120" s="45"/>
      <c r="B120" s="45"/>
      <c r="C120" s="45"/>
      <c r="D120" s="45"/>
    </row>
    <row r="121" spans="1:4" ht="24.95" customHeight="1">
      <c r="A121" s="45"/>
      <c r="B121" s="45"/>
      <c r="C121" s="45"/>
      <c r="D121" s="45"/>
    </row>
    <row r="122" spans="1:4" ht="24.95" customHeight="1">
      <c r="A122" s="45"/>
      <c r="B122" s="45"/>
      <c r="C122" s="45"/>
      <c r="D122" s="45"/>
    </row>
    <row r="123" spans="1:4" ht="24.95" customHeight="1">
      <c r="A123" s="45"/>
      <c r="B123" s="45"/>
      <c r="C123" s="45"/>
      <c r="D123" s="45"/>
    </row>
    <row r="124" spans="1:4" ht="24.95" customHeight="1">
      <c r="A124" s="45"/>
      <c r="B124" s="45"/>
      <c r="C124" s="45"/>
      <c r="D124" s="45"/>
    </row>
    <row r="125" spans="1:4" ht="24.95" customHeight="1">
      <c r="A125" s="45"/>
      <c r="B125" s="45"/>
      <c r="C125" s="45"/>
      <c r="D125" s="45"/>
    </row>
    <row r="126" spans="1:4" ht="24.95" customHeight="1">
      <c r="A126" s="45"/>
      <c r="B126" s="45"/>
      <c r="C126" s="45"/>
      <c r="D126" s="45"/>
    </row>
    <row r="127" spans="1:4" ht="24.95" customHeight="1">
      <c r="A127" s="45"/>
      <c r="B127" s="45"/>
      <c r="C127" s="45"/>
      <c r="D127" s="45"/>
    </row>
    <row r="128" spans="1:4" ht="24.95" customHeight="1">
      <c r="A128" s="45"/>
      <c r="B128" s="45"/>
      <c r="C128" s="45"/>
      <c r="D128" s="45"/>
    </row>
    <row r="129" spans="1:4" ht="24.95" customHeight="1">
      <c r="A129" s="45"/>
      <c r="B129" s="45"/>
      <c r="C129" s="45"/>
      <c r="D129" s="45"/>
    </row>
    <row r="130" spans="1:4" ht="24.95" customHeight="1">
      <c r="A130" s="45"/>
      <c r="B130" s="45"/>
      <c r="C130" s="45"/>
      <c r="D130" s="45"/>
    </row>
    <row r="131" spans="1:4" ht="24.95" customHeight="1">
      <c r="A131" s="45"/>
      <c r="B131" s="45"/>
      <c r="C131" s="45"/>
      <c r="D131" s="45"/>
    </row>
    <row r="132" spans="1:4" ht="24.95" customHeight="1">
      <c r="A132" s="45"/>
      <c r="B132" s="45"/>
      <c r="C132" s="45"/>
      <c r="D132" s="45"/>
    </row>
    <row r="133" spans="1:4" ht="24.95" customHeight="1">
      <c r="A133" s="45"/>
      <c r="B133" s="45"/>
      <c r="C133" s="45"/>
      <c r="D133" s="45"/>
    </row>
    <row r="134" spans="1:4" ht="24.95" customHeight="1">
      <c r="A134" s="45"/>
      <c r="B134" s="45"/>
      <c r="C134" s="45"/>
      <c r="D134" s="45"/>
    </row>
    <row r="135" spans="1:4" ht="24.95" customHeight="1">
      <c r="A135" s="45"/>
      <c r="B135" s="45"/>
      <c r="C135" s="45"/>
      <c r="D135" s="45"/>
    </row>
    <row r="136" spans="1:4" ht="24.95" customHeight="1">
      <c r="A136" s="45"/>
      <c r="B136" s="45"/>
      <c r="C136" s="45"/>
      <c r="D136" s="45"/>
    </row>
    <row r="137" spans="1:4" ht="24.95" customHeight="1">
      <c r="A137" s="45"/>
      <c r="B137" s="45"/>
      <c r="C137" s="45"/>
      <c r="D137" s="45"/>
    </row>
    <row r="138" spans="1:4" ht="24.95" customHeight="1">
      <c r="A138" s="45"/>
      <c r="B138" s="45"/>
      <c r="C138" s="45"/>
      <c r="D138" s="45"/>
    </row>
    <row r="139" spans="1:4" ht="24.95" customHeight="1">
      <c r="A139" s="45"/>
      <c r="B139" s="45"/>
      <c r="C139" s="45"/>
      <c r="D139" s="45"/>
    </row>
    <row r="140" spans="1:4" ht="24.95" customHeight="1">
      <c r="A140" s="45"/>
      <c r="B140" s="45"/>
      <c r="C140" s="45"/>
      <c r="D140" s="45"/>
    </row>
    <row r="141" spans="1:4" ht="24.95" customHeight="1">
      <c r="A141" s="45"/>
      <c r="B141" s="45"/>
      <c r="C141" s="45"/>
      <c r="D141" s="45"/>
    </row>
    <row r="142" spans="1:4" ht="24.95" customHeight="1">
      <c r="A142" s="45"/>
      <c r="B142" s="45"/>
      <c r="C142" s="45"/>
      <c r="D142" s="45"/>
    </row>
    <row r="143" spans="1:4" ht="24.95" customHeight="1">
      <c r="A143" s="45"/>
      <c r="B143" s="45"/>
      <c r="C143" s="45"/>
      <c r="D143" s="45"/>
    </row>
    <row r="144" spans="1:4" ht="24.95" customHeight="1">
      <c r="A144" s="45"/>
      <c r="B144" s="45"/>
      <c r="C144" s="45"/>
      <c r="D144" s="45"/>
    </row>
    <row r="145" spans="1:4" ht="24.95" customHeight="1">
      <c r="A145" s="45"/>
      <c r="B145" s="45"/>
      <c r="C145" s="45"/>
      <c r="D145" s="45"/>
    </row>
    <row r="146" spans="1:4" ht="24.95" customHeight="1">
      <c r="A146" s="45"/>
      <c r="B146" s="45"/>
      <c r="C146" s="45"/>
      <c r="D146" s="45"/>
    </row>
    <row r="147" spans="1:4" ht="24.95" customHeight="1">
      <c r="A147" s="45"/>
      <c r="B147" s="45"/>
      <c r="C147" s="45"/>
      <c r="D147" s="45"/>
    </row>
    <row r="148" spans="1:4" ht="24.95" customHeight="1">
      <c r="A148" s="45"/>
      <c r="B148" s="45"/>
      <c r="C148" s="45"/>
      <c r="D148" s="45"/>
    </row>
    <row r="149" spans="1:4" ht="24.95" customHeight="1">
      <c r="A149" s="45"/>
      <c r="B149" s="45"/>
      <c r="C149" s="45"/>
      <c r="D149" s="45"/>
    </row>
    <row r="150" spans="1:4" ht="24.95" customHeight="1">
      <c r="A150" s="45"/>
      <c r="B150" s="45"/>
      <c r="C150" s="45"/>
      <c r="D150" s="45"/>
    </row>
    <row r="151" spans="1:4" ht="24.95" customHeight="1">
      <c r="A151" s="45"/>
      <c r="B151" s="45"/>
      <c r="C151" s="45"/>
      <c r="D151" s="45"/>
    </row>
    <row r="152" spans="1:4" ht="24.95" customHeight="1">
      <c r="A152" s="45"/>
      <c r="B152" s="45"/>
      <c r="C152" s="45"/>
      <c r="D152" s="45"/>
    </row>
    <row r="153" spans="1:4" ht="24.95" customHeight="1">
      <c r="A153" s="45"/>
      <c r="B153" s="45"/>
      <c r="C153" s="45"/>
      <c r="D153" s="45"/>
    </row>
    <row r="154" spans="1:4" ht="24.95" customHeight="1">
      <c r="A154" s="45"/>
      <c r="B154" s="45"/>
      <c r="C154" s="45"/>
      <c r="D154" s="45"/>
    </row>
    <row r="155" spans="1:4" ht="24.95" customHeight="1">
      <c r="A155" s="45"/>
      <c r="B155" s="45"/>
      <c r="C155" s="45"/>
      <c r="D155" s="45"/>
    </row>
    <row r="156" spans="1:4" ht="24.95" customHeight="1">
      <c r="A156" s="45"/>
      <c r="B156" s="45"/>
      <c r="C156" s="45"/>
      <c r="D156" s="45"/>
    </row>
    <row r="157" spans="1:4" ht="24.95" customHeight="1">
      <c r="A157" s="45"/>
      <c r="B157" s="45"/>
      <c r="C157" s="45"/>
      <c r="D157" s="45"/>
    </row>
    <row r="158" spans="1:4" ht="24.95" customHeight="1">
      <c r="A158" s="45"/>
      <c r="B158" s="45"/>
      <c r="C158" s="45"/>
      <c r="D158" s="45"/>
    </row>
    <row r="159" spans="1:4" ht="24.95" customHeight="1">
      <c r="A159" s="45"/>
      <c r="B159" s="45"/>
      <c r="C159" s="45"/>
      <c r="D159" s="45"/>
    </row>
    <row r="160" spans="1:4" ht="24.95" customHeight="1">
      <c r="A160" s="45"/>
      <c r="B160" s="45"/>
      <c r="C160" s="45"/>
      <c r="D160" s="45"/>
    </row>
    <row r="161" spans="1:4" ht="24.95" customHeight="1">
      <c r="A161" s="45"/>
      <c r="B161" s="45"/>
      <c r="C161" s="45"/>
      <c r="D161" s="45"/>
    </row>
    <row r="162" spans="1:4" ht="24.95" customHeight="1">
      <c r="A162" s="45"/>
      <c r="B162" s="45"/>
      <c r="C162" s="45"/>
      <c r="D162" s="45"/>
    </row>
    <row r="163" spans="1:4" ht="24.95" customHeight="1">
      <c r="A163" s="45"/>
      <c r="B163" s="45"/>
      <c r="C163" s="45"/>
      <c r="D163" s="45"/>
    </row>
    <row r="164" spans="1:4" ht="24.95" customHeight="1">
      <c r="A164" s="45"/>
      <c r="B164" s="45"/>
      <c r="C164" s="45"/>
      <c r="D164" s="45"/>
    </row>
    <row r="165" spans="1:4" ht="24.95" customHeight="1">
      <c r="A165" s="45"/>
      <c r="B165" s="45"/>
      <c r="C165" s="45"/>
      <c r="D165" s="45"/>
    </row>
    <row r="166" spans="1:4" ht="24.95" customHeight="1">
      <c r="A166" s="45"/>
      <c r="B166" s="45"/>
      <c r="C166" s="45"/>
      <c r="D166" s="45"/>
    </row>
    <row r="167" spans="1:4" ht="24.95" customHeight="1">
      <c r="A167" s="45"/>
      <c r="B167" s="45"/>
      <c r="C167" s="45"/>
      <c r="D167" s="45"/>
    </row>
    <row r="168" spans="1:4" ht="24.95" customHeight="1">
      <c r="A168" s="45"/>
      <c r="B168" s="45"/>
      <c r="C168" s="45"/>
      <c r="D168" s="45"/>
    </row>
    <row r="169" spans="1:4" ht="24.95" customHeight="1">
      <c r="A169" s="45"/>
      <c r="B169" s="45"/>
      <c r="C169" s="45"/>
      <c r="D169" s="45"/>
    </row>
    <row r="170" spans="1:4" ht="24.95" customHeight="1">
      <c r="A170" s="45"/>
      <c r="B170" s="45"/>
      <c r="C170" s="45"/>
      <c r="D170" s="45"/>
    </row>
    <row r="171" spans="1:4" ht="24.95" customHeight="1">
      <c r="A171" s="45"/>
      <c r="B171" s="45"/>
      <c r="C171" s="45"/>
      <c r="D171" s="45"/>
    </row>
    <row r="172" spans="1:4" ht="24.95" customHeight="1">
      <c r="A172" s="45"/>
      <c r="B172" s="45"/>
      <c r="C172" s="45"/>
      <c r="D172" s="45"/>
    </row>
    <row r="173" spans="1:4" ht="24.95" customHeight="1">
      <c r="A173" s="45"/>
      <c r="B173" s="45"/>
      <c r="C173" s="45"/>
      <c r="D173" s="45"/>
    </row>
    <row r="174" spans="1:4" ht="24.95" customHeight="1">
      <c r="A174" s="45"/>
      <c r="B174" s="45"/>
      <c r="C174" s="45"/>
      <c r="D174" s="45"/>
    </row>
    <row r="175" spans="1:4" ht="24.95" customHeight="1">
      <c r="A175" s="45"/>
      <c r="B175" s="45"/>
      <c r="C175" s="45"/>
      <c r="D175" s="45"/>
    </row>
    <row r="176" spans="1:4" ht="24.95" customHeight="1">
      <c r="A176" s="45"/>
      <c r="B176" s="45"/>
      <c r="C176" s="45"/>
      <c r="D176" s="45"/>
    </row>
    <row r="177" spans="1:4" ht="24.95" customHeight="1">
      <c r="A177" s="45"/>
      <c r="B177" s="45"/>
      <c r="C177" s="45"/>
      <c r="D177" s="45"/>
    </row>
    <row r="178" spans="1:4" ht="24.95" customHeight="1">
      <c r="A178" s="45"/>
      <c r="B178" s="45"/>
      <c r="C178" s="45"/>
      <c r="D178" s="45"/>
    </row>
    <row r="179" spans="1:4" ht="24.95" customHeight="1">
      <c r="A179" s="45"/>
      <c r="B179" s="45"/>
      <c r="C179" s="45"/>
      <c r="D179" s="45"/>
    </row>
    <row r="180" spans="1:4" ht="24.95" customHeight="1">
      <c r="A180" s="45"/>
      <c r="B180" s="45"/>
      <c r="C180" s="45"/>
      <c r="D180" s="45"/>
    </row>
    <row r="181" spans="1:4" ht="24.95" customHeight="1">
      <c r="A181" s="45"/>
      <c r="B181" s="45"/>
      <c r="C181" s="45"/>
      <c r="D181" s="45"/>
    </row>
    <row r="182" spans="1:4" ht="24.95" customHeight="1">
      <c r="A182" s="45"/>
      <c r="B182" s="45"/>
      <c r="C182" s="45"/>
      <c r="D182" s="45"/>
    </row>
    <row r="183" spans="1:4" ht="24.95" customHeight="1">
      <c r="A183" s="45"/>
      <c r="B183" s="45"/>
      <c r="C183" s="45"/>
      <c r="D183" s="45"/>
    </row>
    <row r="184" spans="1:4" ht="24.95" customHeight="1">
      <c r="A184" s="45"/>
      <c r="B184" s="45"/>
      <c r="C184" s="45"/>
      <c r="D184" s="45"/>
    </row>
    <row r="185" spans="1:4" ht="24.95" customHeight="1">
      <c r="A185" s="45"/>
      <c r="B185" s="45"/>
      <c r="C185" s="45"/>
      <c r="D185" s="45"/>
    </row>
    <row r="186" spans="1:4" ht="24.95" customHeight="1">
      <c r="A186" s="45"/>
      <c r="B186" s="45"/>
      <c r="C186" s="45"/>
      <c r="D186" s="45"/>
    </row>
    <row r="187" spans="1:4" ht="24.95" customHeight="1">
      <c r="A187" s="45"/>
      <c r="B187" s="45"/>
      <c r="C187" s="45"/>
      <c r="D187" s="45"/>
    </row>
    <row r="188" spans="1:4" ht="24.95" customHeight="1">
      <c r="A188" s="45"/>
      <c r="B188" s="45"/>
      <c r="C188" s="45"/>
      <c r="D188" s="45"/>
    </row>
    <row r="189" spans="1:4" ht="24.95" customHeight="1">
      <c r="A189" s="45"/>
      <c r="B189" s="45"/>
      <c r="C189" s="45"/>
      <c r="D189" s="45"/>
    </row>
    <row r="190" spans="1:4" ht="24.95" customHeight="1">
      <c r="A190" s="45"/>
      <c r="B190" s="45"/>
      <c r="C190" s="45"/>
      <c r="D190" s="45"/>
    </row>
    <row r="191" spans="1:4" ht="24.95" customHeight="1">
      <c r="A191" s="45"/>
      <c r="B191" s="45"/>
      <c r="C191" s="45"/>
      <c r="D191" s="45"/>
    </row>
    <row r="192" spans="1:4" ht="24.95" customHeight="1">
      <c r="A192" s="45"/>
      <c r="B192" s="45"/>
      <c r="C192" s="45"/>
      <c r="D192" s="45"/>
    </row>
    <row r="193" spans="1:4" ht="24.95" customHeight="1">
      <c r="A193" s="45"/>
      <c r="B193" s="45"/>
      <c r="C193" s="45"/>
      <c r="D193" s="45"/>
    </row>
    <row r="194" spans="1:4" ht="24.95" customHeight="1">
      <c r="A194" s="45"/>
      <c r="B194" s="45"/>
      <c r="C194" s="45"/>
      <c r="D194" s="45"/>
    </row>
    <row r="195" spans="1:4" ht="24.95" customHeight="1">
      <c r="A195" s="45"/>
      <c r="B195" s="45"/>
      <c r="C195" s="45"/>
      <c r="D195" s="45"/>
    </row>
    <row r="196" spans="1:4" ht="24.95" customHeight="1">
      <c r="A196" s="45"/>
      <c r="B196" s="45"/>
      <c r="C196" s="45"/>
      <c r="D196" s="45"/>
    </row>
    <row r="197" spans="1:4" ht="24.95" customHeight="1">
      <c r="A197" s="45"/>
      <c r="B197" s="45"/>
      <c r="C197" s="45"/>
      <c r="D197" s="45"/>
    </row>
    <row r="198" spans="1:4" ht="24.95" customHeight="1">
      <c r="A198" s="45"/>
      <c r="B198" s="45"/>
      <c r="C198" s="45"/>
      <c r="D198" s="45"/>
    </row>
    <row r="199" spans="1:4" ht="24.95" customHeight="1">
      <c r="A199" s="45"/>
      <c r="B199" s="45"/>
      <c r="C199" s="45"/>
      <c r="D199" s="45"/>
    </row>
    <row r="200" spans="1:4" ht="24.95" customHeight="1">
      <c r="A200" s="45"/>
      <c r="B200" s="45"/>
      <c r="C200" s="45"/>
      <c r="D200" s="45"/>
    </row>
    <row r="201" spans="1:4" ht="24.95" customHeight="1">
      <c r="A201" s="45"/>
      <c r="B201" s="45"/>
      <c r="C201" s="45"/>
      <c r="D201" s="45"/>
    </row>
    <row r="202" spans="1:4" ht="24.95" customHeight="1">
      <c r="A202" s="45"/>
      <c r="B202" s="45"/>
      <c r="C202" s="45"/>
      <c r="D202" s="45"/>
    </row>
    <row r="203" spans="1:4" ht="24.95" customHeight="1">
      <c r="A203" s="45"/>
      <c r="B203" s="45"/>
      <c r="C203" s="45"/>
      <c r="D203" s="45"/>
    </row>
    <row r="204" spans="1:4" ht="24.95" customHeight="1">
      <c r="A204" s="45"/>
      <c r="B204" s="45"/>
      <c r="C204" s="45"/>
      <c r="D204" s="45"/>
    </row>
    <row r="205" spans="1:4" ht="24.95" customHeight="1">
      <c r="A205" s="45"/>
      <c r="B205" s="45"/>
      <c r="C205" s="45"/>
      <c r="D205" s="45"/>
    </row>
    <row r="206" spans="1:4" ht="24.95" customHeight="1">
      <c r="A206" s="45"/>
      <c r="B206" s="45"/>
      <c r="C206" s="45"/>
      <c r="D206" s="45"/>
    </row>
    <row r="207" spans="1:4" ht="24.95" customHeight="1">
      <c r="A207" s="45"/>
      <c r="B207" s="45"/>
      <c r="C207" s="45"/>
      <c r="D207" s="45"/>
    </row>
    <row r="208" spans="1:4" ht="24.95" customHeight="1">
      <c r="A208" s="45"/>
      <c r="B208" s="45"/>
      <c r="C208" s="45"/>
      <c r="D208" s="45"/>
    </row>
    <row r="209" spans="1:4" ht="24.95" customHeight="1">
      <c r="A209" s="45"/>
      <c r="B209" s="45"/>
      <c r="C209" s="45"/>
      <c r="D209" s="45"/>
    </row>
    <row r="210" spans="1:4" ht="24.95" customHeight="1">
      <c r="A210" s="45"/>
      <c r="B210" s="45"/>
      <c r="C210" s="45"/>
      <c r="D210" s="45"/>
    </row>
    <row r="211" spans="1:4" ht="24.95" customHeight="1">
      <c r="A211" s="45"/>
      <c r="B211" s="45"/>
      <c r="C211" s="45"/>
      <c r="D211" s="45"/>
    </row>
    <row r="212" spans="1:4" ht="24.95" customHeight="1">
      <c r="A212" s="45"/>
      <c r="B212" s="45"/>
      <c r="C212" s="45"/>
      <c r="D212" s="45"/>
    </row>
    <row r="213" spans="1:4" ht="24.95" customHeight="1">
      <c r="A213" s="45"/>
      <c r="B213" s="45"/>
      <c r="C213" s="45"/>
      <c r="D213" s="45"/>
    </row>
    <row r="214" spans="1:4" ht="24.95" customHeight="1">
      <c r="A214" s="45"/>
      <c r="B214" s="45"/>
      <c r="C214" s="45"/>
      <c r="D214" s="45"/>
    </row>
    <row r="215" spans="1:4" ht="24.95" customHeight="1">
      <c r="A215" s="45"/>
      <c r="B215" s="45"/>
      <c r="C215" s="45"/>
      <c r="D215" s="45"/>
    </row>
    <row r="216" spans="1:4" ht="24.95" customHeight="1">
      <c r="A216" s="45"/>
      <c r="B216" s="45"/>
      <c r="C216" s="45"/>
      <c r="D216" s="45"/>
    </row>
    <row r="217" spans="1:4" ht="24.95" customHeight="1">
      <c r="A217" s="45"/>
      <c r="B217" s="45"/>
      <c r="C217" s="45"/>
      <c r="D217" s="45"/>
    </row>
    <row r="218" spans="1:4" ht="24.95" customHeight="1">
      <c r="A218" s="45"/>
      <c r="B218" s="45"/>
      <c r="C218" s="45"/>
      <c r="D218" s="45"/>
    </row>
    <row r="219" spans="1:4" ht="24.95" customHeight="1">
      <c r="A219" s="45"/>
      <c r="B219" s="45"/>
      <c r="C219" s="45"/>
      <c r="D219" s="45"/>
    </row>
    <row r="220" spans="1:4" ht="24.95" customHeight="1">
      <c r="A220" s="45"/>
      <c r="B220" s="45"/>
      <c r="C220" s="45"/>
      <c r="D220" s="45"/>
    </row>
    <row r="221" spans="1:4" ht="24.95" customHeight="1">
      <c r="A221" s="45"/>
      <c r="B221" s="45"/>
      <c r="C221" s="45"/>
      <c r="D221" s="45"/>
    </row>
    <row r="222" spans="1:4" ht="24.95" customHeight="1">
      <c r="A222" s="45"/>
      <c r="B222" s="45"/>
      <c r="C222" s="45"/>
      <c r="D222" s="45"/>
    </row>
    <row r="223" spans="1:4" ht="24.95" customHeight="1">
      <c r="A223" s="45"/>
      <c r="B223" s="45"/>
      <c r="C223" s="45"/>
      <c r="D223" s="45"/>
    </row>
    <row r="224" spans="1:4" ht="24.95" customHeight="1">
      <c r="A224" s="45"/>
      <c r="B224" s="45"/>
      <c r="C224" s="45"/>
      <c r="D224" s="45"/>
    </row>
    <row r="225" spans="1:4" ht="24.95" customHeight="1">
      <c r="A225" s="45"/>
      <c r="B225" s="45"/>
      <c r="C225" s="45"/>
      <c r="D225" s="45"/>
    </row>
    <row r="226" spans="1:4" ht="24.95" customHeight="1">
      <c r="A226" s="45"/>
      <c r="B226" s="45"/>
      <c r="C226" s="45"/>
      <c r="D226" s="45"/>
    </row>
    <row r="227" spans="1:4" ht="24.95" customHeight="1">
      <c r="A227" s="45"/>
      <c r="B227" s="45"/>
      <c r="C227" s="45"/>
      <c r="D227" s="45"/>
    </row>
    <row r="228" spans="1:4" ht="24.95" customHeight="1">
      <c r="A228" s="45"/>
      <c r="B228" s="45"/>
      <c r="C228" s="45"/>
      <c r="D228" s="45"/>
    </row>
    <row r="229" spans="1:4" ht="24.95" customHeight="1">
      <c r="A229" s="45"/>
      <c r="B229" s="45"/>
      <c r="C229" s="45"/>
      <c r="D229" s="45"/>
    </row>
    <row r="230" spans="1:4" ht="24.95" customHeight="1">
      <c r="A230" s="45"/>
      <c r="B230" s="45"/>
      <c r="C230" s="45"/>
      <c r="D230" s="45"/>
    </row>
    <row r="231" spans="1:4" ht="24.95" customHeight="1">
      <c r="A231" s="45"/>
      <c r="B231" s="45"/>
      <c r="C231" s="45"/>
      <c r="D231" s="45"/>
    </row>
    <row r="232" spans="1:4" ht="24.95" customHeight="1">
      <c r="A232" s="45"/>
      <c r="B232" s="45"/>
      <c r="C232" s="45"/>
      <c r="D232" s="45"/>
    </row>
    <row r="233" spans="1:4" ht="24.95" customHeight="1">
      <c r="A233" s="45"/>
      <c r="B233" s="45"/>
      <c r="C233" s="45"/>
      <c r="D233" s="45"/>
    </row>
    <row r="234" spans="1:4" ht="24.95" customHeight="1">
      <c r="A234" s="45"/>
      <c r="B234" s="45"/>
      <c r="C234" s="45"/>
      <c r="D234" s="45"/>
    </row>
    <row r="235" spans="1:4" ht="24.95" customHeight="1">
      <c r="A235" s="45"/>
      <c r="B235" s="45"/>
      <c r="C235" s="45"/>
      <c r="D235" s="45"/>
    </row>
    <row r="236" spans="1:4" ht="24.95" customHeight="1">
      <c r="A236" s="45"/>
      <c r="B236" s="45"/>
      <c r="C236" s="45"/>
      <c r="D236" s="45"/>
    </row>
    <row r="237" spans="1:4" ht="24.95" customHeight="1">
      <c r="A237" s="45"/>
      <c r="B237" s="45"/>
      <c r="C237" s="45"/>
      <c r="D237" s="45"/>
    </row>
    <row r="238" spans="1:4" ht="24.95" customHeight="1">
      <c r="A238" s="45"/>
      <c r="B238" s="45"/>
      <c r="C238" s="45"/>
      <c r="D238" s="45"/>
    </row>
    <row r="239" spans="1:4" ht="24.95" customHeight="1">
      <c r="A239" s="45"/>
      <c r="B239" s="45"/>
      <c r="C239" s="45"/>
      <c r="D239" s="45"/>
    </row>
    <row r="240" spans="1:4" ht="24.95" customHeight="1">
      <c r="A240" s="45"/>
      <c r="B240" s="45"/>
      <c r="C240" s="45"/>
      <c r="D240" s="45"/>
    </row>
    <row r="241" spans="1:4" ht="24.95" customHeight="1">
      <c r="A241" s="45"/>
      <c r="B241" s="45"/>
      <c r="C241" s="45"/>
      <c r="D241" s="45"/>
    </row>
    <row r="242" spans="1:4" ht="24.95" customHeight="1">
      <c r="A242" s="45"/>
      <c r="B242" s="45"/>
      <c r="C242" s="45"/>
      <c r="D242" s="45"/>
    </row>
    <row r="243" spans="1:4" ht="24.95" customHeight="1">
      <c r="A243" s="45"/>
      <c r="B243" s="45"/>
      <c r="C243" s="45"/>
      <c r="D243" s="45"/>
    </row>
    <row r="244" spans="1:4" ht="24.95" customHeight="1">
      <c r="A244" s="45"/>
      <c r="B244" s="45"/>
      <c r="C244" s="45"/>
      <c r="D244" s="45"/>
    </row>
    <row r="245" spans="1:4" ht="24.95" customHeight="1">
      <c r="A245" s="45"/>
      <c r="B245" s="45"/>
      <c r="C245" s="45"/>
      <c r="D245" s="45"/>
    </row>
    <row r="246" spans="1:4" ht="24.95" customHeight="1">
      <c r="A246" s="45"/>
      <c r="B246" s="45"/>
      <c r="C246" s="45"/>
      <c r="D246" s="45"/>
    </row>
    <row r="247" spans="1:4" ht="24.95" customHeight="1">
      <c r="A247" s="45"/>
      <c r="B247" s="45"/>
      <c r="C247" s="45"/>
      <c r="D247" s="45"/>
    </row>
    <row r="248" spans="1:4" ht="24.95" customHeight="1">
      <c r="A248" s="45"/>
      <c r="B248" s="45"/>
      <c r="C248" s="45"/>
      <c r="D248" s="45"/>
    </row>
    <row r="249" spans="1:4" ht="24.95" customHeight="1">
      <c r="A249" s="45"/>
      <c r="B249" s="45"/>
      <c r="C249" s="45"/>
      <c r="D249" s="45"/>
    </row>
    <row r="250" spans="1:4" ht="24.95" customHeight="1">
      <c r="A250" s="45"/>
      <c r="B250" s="45"/>
      <c r="C250" s="45"/>
      <c r="D250" s="45"/>
    </row>
    <row r="251" spans="1:4" ht="24.95" customHeight="1">
      <c r="A251" s="45"/>
      <c r="B251" s="45"/>
      <c r="C251" s="45"/>
      <c r="D251" s="45"/>
    </row>
    <row r="252" spans="1:4" ht="24.95" customHeight="1">
      <c r="A252" s="45"/>
      <c r="B252" s="45"/>
      <c r="C252" s="45"/>
      <c r="D252" s="45"/>
    </row>
    <row r="253" spans="1:4" ht="24.95" customHeight="1">
      <c r="A253" s="45"/>
      <c r="B253" s="45"/>
      <c r="C253" s="45"/>
      <c r="D253" s="45"/>
    </row>
    <row r="254" spans="1:4" ht="24.95" customHeight="1">
      <c r="A254" s="45"/>
      <c r="B254" s="45"/>
      <c r="C254" s="45"/>
      <c r="D254" s="45"/>
    </row>
    <row r="255" spans="1:4" ht="24.95" customHeight="1">
      <c r="A255" s="45"/>
      <c r="B255" s="45"/>
      <c r="C255" s="45"/>
      <c r="D255" s="45"/>
    </row>
    <row r="256" spans="1:4" ht="24.95" customHeight="1">
      <c r="A256" s="45"/>
      <c r="B256" s="45"/>
      <c r="C256" s="45"/>
      <c r="D256" s="45"/>
    </row>
    <row r="257" spans="1:4" ht="24.95" customHeight="1">
      <c r="A257" s="45"/>
      <c r="B257" s="45"/>
      <c r="C257" s="45"/>
      <c r="D257" s="45"/>
    </row>
    <row r="258" spans="1:4" ht="24.95" customHeight="1">
      <c r="A258" s="45"/>
      <c r="B258" s="45"/>
      <c r="C258" s="45"/>
      <c r="D258" s="45"/>
    </row>
    <row r="259" spans="1:4" ht="24.95" customHeight="1">
      <c r="A259" s="45"/>
      <c r="B259" s="45"/>
      <c r="C259" s="45"/>
      <c r="D259" s="45"/>
    </row>
    <row r="260" spans="1:4" ht="24.95" customHeight="1">
      <c r="A260" s="45"/>
      <c r="B260" s="45"/>
      <c r="C260" s="45"/>
      <c r="D260" s="45"/>
    </row>
    <row r="261" spans="1:4" ht="24.95" customHeight="1">
      <c r="A261" s="45"/>
      <c r="B261" s="45"/>
      <c r="C261" s="45"/>
      <c r="D261" s="45"/>
    </row>
    <row r="262" spans="1:4" ht="24.95" customHeight="1">
      <c r="A262" s="45"/>
      <c r="B262" s="45"/>
      <c r="C262" s="45"/>
      <c r="D262" s="45"/>
    </row>
    <row r="263" spans="1:4" ht="24.95" customHeight="1">
      <c r="A263" s="45"/>
      <c r="B263" s="45"/>
      <c r="C263" s="45"/>
      <c r="D263" s="45"/>
    </row>
    <row r="264" spans="1:4" ht="24.95" customHeight="1">
      <c r="A264" s="45"/>
      <c r="B264" s="45"/>
      <c r="C264" s="45"/>
      <c r="D264" s="45"/>
    </row>
    <row r="265" spans="1:4" ht="24.95" customHeight="1">
      <c r="A265" s="45"/>
      <c r="B265" s="45"/>
      <c r="C265" s="45"/>
      <c r="D265" s="45"/>
    </row>
    <row r="266" spans="1:4" ht="24.95" customHeight="1">
      <c r="A266" s="45"/>
      <c r="B266" s="45"/>
      <c r="C266" s="45"/>
      <c r="D266" s="45"/>
    </row>
    <row r="267" spans="1:4" ht="24.95" customHeight="1">
      <c r="A267" s="45"/>
      <c r="B267" s="45"/>
      <c r="C267" s="45"/>
      <c r="D267" s="45"/>
    </row>
    <row r="268" spans="1:4" ht="24.95" customHeight="1">
      <c r="A268" s="45"/>
      <c r="B268" s="45"/>
      <c r="C268" s="45"/>
      <c r="D268" s="45"/>
    </row>
    <row r="269" spans="1:4" ht="24.95" customHeight="1">
      <c r="A269" s="45"/>
      <c r="B269" s="45"/>
      <c r="C269" s="45"/>
      <c r="D269" s="45"/>
    </row>
    <row r="270" spans="1:4" ht="24.95" customHeight="1">
      <c r="A270" s="45"/>
      <c r="B270" s="45"/>
      <c r="C270" s="45"/>
      <c r="D270" s="45"/>
    </row>
    <row r="271" spans="1:4" ht="24.95" customHeight="1">
      <c r="A271" s="45"/>
      <c r="B271" s="45"/>
      <c r="C271" s="45"/>
      <c r="D271" s="45"/>
    </row>
    <row r="272" spans="1:4" ht="24.95" customHeight="1">
      <c r="A272" s="45"/>
      <c r="B272" s="45"/>
      <c r="C272" s="45"/>
      <c r="D272" s="45"/>
    </row>
    <row r="273" spans="1:4" ht="24.95" customHeight="1">
      <c r="A273" s="45"/>
      <c r="B273" s="45"/>
      <c r="C273" s="45"/>
      <c r="D273" s="45"/>
    </row>
    <row r="274" spans="1:4" ht="24.95" customHeight="1">
      <c r="A274" s="45"/>
      <c r="B274" s="45"/>
      <c r="C274" s="45"/>
      <c r="D274" s="45"/>
    </row>
    <row r="275" spans="1:4" ht="24.95" customHeight="1">
      <c r="A275" s="45"/>
      <c r="B275" s="45"/>
      <c r="C275" s="45"/>
      <c r="D275" s="45"/>
    </row>
    <row r="276" spans="1:4" ht="24.95" customHeight="1">
      <c r="A276" s="45"/>
      <c r="B276" s="45"/>
      <c r="C276" s="45"/>
      <c r="D276" s="45"/>
    </row>
    <row r="277" spans="1:4" ht="24.95" customHeight="1">
      <c r="A277" s="45"/>
      <c r="B277" s="45"/>
      <c r="C277" s="45"/>
      <c r="D277" s="45"/>
    </row>
    <row r="278" spans="1:4" ht="24.95" customHeight="1">
      <c r="A278" s="45"/>
      <c r="B278" s="45"/>
      <c r="C278" s="45"/>
      <c r="D278" s="45"/>
    </row>
    <row r="279" spans="1:4" ht="24.95" customHeight="1">
      <c r="A279" s="45"/>
      <c r="B279" s="45"/>
      <c r="C279" s="45"/>
      <c r="D279" s="45"/>
    </row>
    <row r="280" spans="1:4" ht="24.95" customHeight="1">
      <c r="A280" s="45"/>
      <c r="B280" s="45"/>
      <c r="C280" s="45"/>
      <c r="D280" s="45"/>
    </row>
    <row r="281" spans="1:4" ht="24.95" customHeight="1">
      <c r="A281" s="45"/>
      <c r="B281" s="45"/>
      <c r="C281" s="45"/>
      <c r="D281" s="45"/>
    </row>
    <row r="282" spans="1:4" ht="24.95" customHeight="1">
      <c r="A282" s="45"/>
      <c r="B282" s="45"/>
      <c r="C282" s="45"/>
      <c r="D282" s="45"/>
    </row>
    <row r="283" spans="1:4" ht="24.95" customHeight="1">
      <c r="A283" s="45"/>
      <c r="B283" s="45"/>
      <c r="C283" s="45"/>
      <c r="D283" s="45"/>
    </row>
    <row r="284" spans="1:4" ht="24.95" customHeight="1">
      <c r="A284" s="45"/>
      <c r="B284" s="45"/>
      <c r="C284" s="45"/>
      <c r="D284" s="45"/>
    </row>
    <row r="285" spans="1:4" ht="24.95" customHeight="1">
      <c r="A285" s="45"/>
      <c r="B285" s="45"/>
      <c r="C285" s="45"/>
      <c r="D285" s="45"/>
    </row>
    <row r="286" spans="1:4" ht="24.95" customHeight="1">
      <c r="A286" s="45"/>
      <c r="B286" s="45"/>
      <c r="C286" s="45"/>
      <c r="D286" s="45"/>
    </row>
    <row r="287" spans="1:4" ht="24.95" customHeight="1">
      <c r="A287" s="45"/>
      <c r="B287" s="45"/>
      <c r="C287" s="45"/>
      <c r="D287" s="45"/>
    </row>
    <row r="288" spans="1:4" ht="24.95" customHeight="1">
      <c r="A288" s="45"/>
      <c r="B288" s="45"/>
      <c r="C288" s="45"/>
      <c r="D288" s="45"/>
    </row>
    <row r="289" spans="1:4" ht="24.95" customHeight="1">
      <c r="A289" s="45"/>
      <c r="B289" s="45"/>
      <c r="C289" s="45"/>
      <c r="D289" s="45"/>
    </row>
    <row r="290" spans="1:4" ht="24.95" customHeight="1">
      <c r="A290" s="45"/>
      <c r="B290" s="45"/>
      <c r="C290" s="45"/>
      <c r="D290" s="45"/>
    </row>
    <row r="291" spans="1:4" ht="24.95" customHeight="1">
      <c r="A291" s="45"/>
      <c r="B291" s="45"/>
      <c r="C291" s="45"/>
      <c r="D291" s="45"/>
    </row>
    <row r="292" spans="1:4" ht="24.95" customHeight="1">
      <c r="A292" s="45"/>
      <c r="B292" s="45"/>
      <c r="C292" s="45"/>
      <c r="D292" s="45"/>
    </row>
    <row r="293" spans="1:4" ht="24.95" customHeight="1">
      <c r="A293" s="45"/>
      <c r="B293" s="45"/>
      <c r="C293" s="45"/>
      <c r="D293" s="45"/>
    </row>
    <row r="294" spans="1:4" ht="24.95" customHeight="1">
      <c r="A294" s="45"/>
      <c r="B294" s="45"/>
      <c r="C294" s="45"/>
      <c r="D294" s="45"/>
    </row>
    <row r="295" spans="1:4" ht="24.95" customHeight="1">
      <c r="A295" s="45"/>
      <c r="B295" s="45"/>
      <c r="C295" s="45"/>
      <c r="D295" s="45"/>
    </row>
    <row r="296" spans="1:4" ht="24.95" customHeight="1">
      <c r="A296" s="45"/>
      <c r="B296" s="45"/>
      <c r="C296" s="45"/>
      <c r="D296" s="45"/>
    </row>
    <row r="297" spans="1:4" ht="24.95" customHeight="1">
      <c r="A297" s="45"/>
      <c r="B297" s="45"/>
      <c r="C297" s="45"/>
      <c r="D297" s="45"/>
    </row>
    <row r="298" spans="1:4" ht="24.95" customHeight="1">
      <c r="A298" s="45"/>
      <c r="B298" s="45"/>
      <c r="C298" s="45"/>
      <c r="D298" s="45"/>
    </row>
    <row r="299" spans="1:4" ht="24.95" customHeight="1">
      <c r="A299" s="45"/>
      <c r="B299" s="45"/>
      <c r="C299" s="45"/>
      <c r="D299" s="45"/>
    </row>
    <row r="300" spans="1:4" ht="24.95" customHeight="1">
      <c r="A300" s="45"/>
      <c r="B300" s="45"/>
      <c r="C300" s="45"/>
      <c r="D300" s="45"/>
    </row>
    <row r="301" spans="1:4" ht="24.95" customHeight="1">
      <c r="A301" s="45"/>
      <c r="B301" s="45"/>
      <c r="C301" s="45"/>
      <c r="D301" s="45"/>
    </row>
    <row r="302" spans="1:4" ht="24.95" customHeight="1">
      <c r="A302" s="45"/>
      <c r="B302" s="45"/>
      <c r="C302" s="45"/>
      <c r="D302" s="45"/>
    </row>
    <row r="303" spans="1:4" ht="24.95" customHeight="1">
      <c r="A303" s="45"/>
      <c r="B303" s="45"/>
      <c r="C303" s="45"/>
      <c r="D303" s="45"/>
    </row>
    <row r="304" spans="1:4" ht="24.95" customHeight="1">
      <c r="A304" s="45"/>
      <c r="B304" s="45"/>
      <c r="C304" s="45"/>
      <c r="D304" s="45"/>
    </row>
    <row r="305" spans="1:4" ht="24.95" customHeight="1">
      <c r="A305" s="45"/>
      <c r="B305" s="45"/>
      <c r="C305" s="45"/>
      <c r="D305" s="45"/>
    </row>
    <row r="306" spans="1:4" ht="24.95" customHeight="1">
      <c r="A306" s="45"/>
      <c r="B306" s="45"/>
      <c r="C306" s="45"/>
      <c r="D306" s="45"/>
    </row>
    <row r="307" spans="1:4" ht="24.95" customHeight="1">
      <c r="A307" s="45"/>
      <c r="B307" s="45"/>
      <c r="C307" s="45"/>
      <c r="D307" s="45"/>
    </row>
    <row r="308" spans="1:4" ht="24.95" customHeight="1">
      <c r="A308" s="45"/>
      <c r="B308" s="45"/>
      <c r="C308" s="45"/>
      <c r="D308" s="45"/>
    </row>
    <row r="309" spans="1:4" ht="24.95" customHeight="1">
      <c r="A309" s="45"/>
      <c r="B309" s="45"/>
      <c r="C309" s="45"/>
      <c r="D309" s="45"/>
    </row>
    <row r="310" spans="1:4" ht="24.95" customHeight="1">
      <c r="A310" s="45"/>
      <c r="B310" s="45"/>
      <c r="C310" s="45"/>
      <c r="D310" s="45"/>
    </row>
    <row r="311" spans="1:4" ht="24.95" customHeight="1">
      <c r="A311" s="45"/>
      <c r="B311" s="45"/>
      <c r="C311" s="45"/>
      <c r="D311" s="45"/>
    </row>
    <row r="312" spans="1:4" ht="24.95" customHeight="1">
      <c r="A312" s="45"/>
      <c r="B312" s="45"/>
      <c r="C312" s="45"/>
      <c r="D312" s="45"/>
    </row>
    <row r="313" spans="1:4" ht="24.95" customHeight="1">
      <c r="A313" s="45"/>
      <c r="B313" s="45"/>
      <c r="C313" s="45"/>
      <c r="D313" s="45"/>
    </row>
    <row r="314" spans="1:4" ht="24.95" customHeight="1">
      <c r="A314" s="45"/>
      <c r="B314" s="45"/>
      <c r="C314" s="45"/>
      <c r="D314" s="45"/>
    </row>
    <row r="315" spans="1:4" ht="24.95" customHeight="1">
      <c r="A315" s="45"/>
      <c r="B315" s="45"/>
      <c r="C315" s="45"/>
      <c r="D315" s="45"/>
    </row>
    <row r="316" spans="1:4" ht="24.95" customHeight="1">
      <c r="A316" s="45"/>
      <c r="B316" s="45"/>
      <c r="C316" s="45"/>
      <c r="D316" s="45"/>
    </row>
    <row r="317" spans="1:4" ht="24.95" customHeight="1">
      <c r="A317" s="45"/>
      <c r="B317" s="45"/>
      <c r="C317" s="45"/>
      <c r="D317" s="45"/>
    </row>
    <row r="318" spans="1:4" ht="24.95" customHeight="1">
      <c r="A318" s="45"/>
      <c r="B318" s="45"/>
      <c r="C318" s="45"/>
      <c r="D318" s="45"/>
    </row>
    <row r="319" spans="1:4" ht="24.95" customHeight="1">
      <c r="A319" s="45"/>
      <c r="B319" s="45"/>
      <c r="C319" s="45"/>
      <c r="D319" s="45"/>
    </row>
    <row r="320" spans="1:4" ht="24.95" customHeight="1">
      <c r="A320" s="45"/>
      <c r="B320" s="45"/>
      <c r="C320" s="45"/>
      <c r="D320" s="45"/>
    </row>
    <row r="321" spans="1:4" ht="24.95" customHeight="1">
      <c r="A321" s="45"/>
      <c r="B321" s="45"/>
      <c r="C321" s="45"/>
      <c r="D321" s="45"/>
    </row>
    <row r="322" spans="1:4" ht="24.95" customHeight="1">
      <c r="A322" s="45"/>
      <c r="B322" s="45"/>
      <c r="C322" s="45"/>
      <c r="D322" s="45"/>
    </row>
    <row r="323" spans="1:4" ht="24.95" customHeight="1">
      <c r="A323" s="45"/>
      <c r="B323" s="45"/>
      <c r="C323" s="45"/>
      <c r="D323" s="45"/>
    </row>
    <row r="324" spans="1:4" ht="24.95" customHeight="1">
      <c r="A324" s="45"/>
      <c r="B324" s="45"/>
      <c r="C324" s="45"/>
      <c r="D324" s="45"/>
    </row>
    <row r="325" spans="1:4" ht="24.95" customHeight="1">
      <c r="A325" s="45"/>
      <c r="B325" s="45"/>
      <c r="C325" s="45"/>
      <c r="D325" s="45"/>
    </row>
    <row r="326" spans="1:4" ht="24.95" customHeight="1">
      <c r="A326" s="45"/>
      <c r="B326" s="45"/>
      <c r="C326" s="45"/>
      <c r="D326" s="45"/>
    </row>
    <row r="327" spans="1:4" ht="24.95" customHeight="1">
      <c r="A327" s="45"/>
      <c r="B327" s="45"/>
      <c r="C327" s="45"/>
      <c r="D327" s="45"/>
    </row>
    <row r="328" spans="1:4" ht="24.95" customHeight="1">
      <c r="A328" s="45"/>
      <c r="B328" s="45"/>
      <c r="C328" s="45"/>
      <c r="D328" s="45"/>
    </row>
    <row r="329" spans="1:4" ht="24.95" customHeight="1">
      <c r="A329" s="45"/>
      <c r="B329" s="45"/>
      <c r="C329" s="45"/>
      <c r="D329" s="45"/>
    </row>
    <row r="330" spans="1:4" ht="24.95" customHeight="1">
      <c r="A330" s="45"/>
      <c r="B330" s="45"/>
      <c r="C330" s="45"/>
      <c r="D330" s="45"/>
    </row>
    <row r="331" spans="1:4" ht="24.95" customHeight="1">
      <c r="A331" s="45"/>
      <c r="B331" s="45"/>
      <c r="C331" s="45"/>
      <c r="D331" s="45"/>
    </row>
    <row r="332" spans="1:4" ht="24.95" customHeight="1">
      <c r="A332" s="45"/>
      <c r="B332" s="45"/>
      <c r="C332" s="45"/>
      <c r="D332" s="45"/>
    </row>
    <row r="333" spans="1:4" ht="24.95" customHeight="1">
      <c r="A333" s="45"/>
      <c r="B333" s="45"/>
      <c r="C333" s="45"/>
      <c r="D333" s="45"/>
    </row>
    <row r="334" spans="1:4" ht="24.95" customHeight="1">
      <c r="A334" s="45"/>
      <c r="B334" s="45"/>
      <c r="C334" s="45"/>
      <c r="D334" s="45"/>
    </row>
    <row r="335" spans="1:4" ht="24.95" customHeight="1">
      <c r="A335" s="45"/>
      <c r="B335" s="45"/>
      <c r="C335" s="45"/>
      <c r="D335" s="45"/>
    </row>
    <row r="336" spans="1:4" ht="24.95" customHeight="1">
      <c r="A336" s="45"/>
      <c r="B336" s="45"/>
      <c r="C336" s="45"/>
      <c r="D336" s="45"/>
    </row>
    <row r="337" spans="1:4" ht="24.95" customHeight="1">
      <c r="A337" s="45"/>
      <c r="B337" s="45"/>
      <c r="C337" s="45"/>
      <c r="D337" s="45"/>
    </row>
    <row r="338" spans="1:4" ht="24.95" customHeight="1">
      <c r="A338" s="45"/>
      <c r="B338" s="45"/>
      <c r="C338" s="45"/>
      <c r="D338" s="45"/>
    </row>
    <row r="339" spans="1:4" ht="24.95" customHeight="1">
      <c r="A339" s="45"/>
      <c r="B339" s="45"/>
      <c r="C339" s="45"/>
      <c r="D339" s="45"/>
    </row>
    <row r="340" spans="1:4" ht="24.95" customHeight="1">
      <c r="A340" s="45"/>
      <c r="B340" s="45"/>
      <c r="C340" s="45"/>
      <c r="D340" s="45"/>
    </row>
    <row r="341" spans="1:4" ht="24.95" customHeight="1">
      <c r="A341" s="45"/>
      <c r="B341" s="45"/>
      <c r="C341" s="45"/>
      <c r="D341" s="45"/>
    </row>
    <row r="342" spans="1:4" ht="24.95" customHeight="1">
      <c r="A342" s="45"/>
      <c r="B342" s="45"/>
      <c r="C342" s="45"/>
      <c r="D342" s="45"/>
    </row>
    <row r="343" spans="1:4" ht="24.95" customHeight="1">
      <c r="A343" s="45"/>
      <c r="B343" s="45"/>
      <c r="C343" s="45"/>
      <c r="D343" s="45"/>
    </row>
    <row r="344" spans="1:4" ht="24.95" customHeight="1">
      <c r="A344" s="45"/>
      <c r="B344" s="45"/>
      <c r="C344" s="45"/>
      <c r="D344" s="45"/>
    </row>
    <row r="345" spans="1:4" ht="24.95" customHeight="1">
      <c r="A345" s="45"/>
      <c r="B345" s="45"/>
      <c r="C345" s="45"/>
      <c r="D345" s="45"/>
    </row>
    <row r="346" spans="1:4" ht="24.95" customHeight="1">
      <c r="A346" s="45"/>
      <c r="B346" s="45"/>
      <c r="C346" s="45"/>
      <c r="D346" s="45"/>
    </row>
    <row r="347" spans="1:4" ht="24.95" customHeight="1">
      <c r="A347" s="45"/>
      <c r="B347" s="45"/>
      <c r="C347" s="45"/>
      <c r="D347" s="45"/>
    </row>
    <row r="348" spans="1:4" ht="24.95" customHeight="1">
      <c r="A348" s="45"/>
      <c r="B348" s="45"/>
      <c r="C348" s="45"/>
      <c r="D348" s="45"/>
    </row>
    <row r="349" spans="1:4" ht="24.95" customHeight="1">
      <c r="A349" s="45"/>
      <c r="B349" s="45"/>
      <c r="C349" s="45"/>
      <c r="D349" s="45"/>
    </row>
    <row r="350" spans="1:4" ht="24.95" customHeight="1">
      <c r="A350" s="45"/>
      <c r="B350" s="45"/>
      <c r="C350" s="45"/>
      <c r="D350" s="45"/>
    </row>
    <row r="351" spans="1:4" ht="24.95" customHeight="1">
      <c r="A351" s="45"/>
      <c r="B351" s="45"/>
      <c r="C351" s="45"/>
      <c r="D351" s="45"/>
    </row>
    <row r="352" spans="1:4" ht="24.95" customHeight="1">
      <c r="A352" s="45"/>
      <c r="B352" s="45"/>
      <c r="C352" s="45"/>
      <c r="D352" s="45"/>
    </row>
    <row r="353" spans="1:4" ht="24.95" customHeight="1">
      <c r="A353" s="45"/>
      <c r="B353" s="45"/>
      <c r="C353" s="45"/>
      <c r="D353" s="45"/>
    </row>
    <row r="354" spans="1:4" ht="24.95" customHeight="1">
      <c r="A354" s="45"/>
      <c r="B354" s="45"/>
      <c r="C354" s="45"/>
      <c r="D354" s="45"/>
    </row>
    <row r="355" spans="1:4" ht="24.95" customHeight="1">
      <c r="A355" s="45"/>
      <c r="B355" s="45"/>
      <c r="C355" s="45"/>
      <c r="D355" s="45"/>
    </row>
    <row r="356" spans="1:4" ht="24.95" customHeight="1">
      <c r="A356" s="45"/>
      <c r="B356" s="45"/>
      <c r="C356" s="45"/>
      <c r="D356" s="45"/>
    </row>
    <row r="357" spans="1:4" ht="24.95" customHeight="1">
      <c r="A357" s="45"/>
      <c r="B357" s="45"/>
      <c r="C357" s="45"/>
      <c r="D357" s="45"/>
    </row>
    <row r="358" spans="1:4" ht="24.95" customHeight="1">
      <c r="A358" s="45"/>
      <c r="B358" s="45"/>
      <c r="C358" s="45"/>
      <c r="D358" s="45"/>
    </row>
    <row r="359" spans="1:4" ht="24.95" customHeight="1">
      <c r="A359" s="45"/>
      <c r="B359" s="45"/>
      <c r="C359" s="45"/>
      <c r="D359" s="45"/>
    </row>
    <row r="360" spans="1:4" ht="24.95" customHeight="1">
      <c r="A360" s="45"/>
      <c r="B360" s="45"/>
      <c r="C360" s="45"/>
      <c r="D360" s="45"/>
    </row>
    <row r="361" spans="1:4" ht="24.95" customHeight="1">
      <c r="A361" s="45"/>
      <c r="B361" s="45"/>
      <c r="C361" s="45"/>
      <c r="D361" s="45"/>
    </row>
    <row r="362" spans="1:4" ht="24.95" customHeight="1">
      <c r="A362" s="45"/>
      <c r="B362" s="45"/>
      <c r="C362" s="45"/>
      <c r="D362" s="45"/>
    </row>
    <row r="363" spans="1:4" ht="24.95" customHeight="1">
      <c r="A363" s="45"/>
      <c r="B363" s="45"/>
      <c r="C363" s="45"/>
      <c r="D363" s="45"/>
    </row>
    <row r="364" spans="1:4" ht="24.95" customHeight="1">
      <c r="A364" s="45"/>
      <c r="B364" s="45"/>
      <c r="C364" s="45"/>
      <c r="D364" s="45"/>
    </row>
    <row r="365" spans="1:4" ht="24.95" customHeight="1">
      <c r="A365" s="45"/>
      <c r="B365" s="45"/>
      <c r="C365" s="45"/>
      <c r="D365" s="45"/>
    </row>
    <row r="366" spans="1:4" ht="24.95" customHeight="1">
      <c r="A366" s="45"/>
      <c r="B366" s="45"/>
      <c r="C366" s="45"/>
      <c r="D366" s="45"/>
    </row>
    <row r="367" spans="1:4" ht="24.95" customHeight="1">
      <c r="A367" s="45"/>
      <c r="B367" s="45"/>
      <c r="C367" s="45"/>
      <c r="D367" s="45"/>
    </row>
    <row r="368" spans="1:4" ht="24.95" customHeight="1">
      <c r="A368" s="45"/>
      <c r="B368" s="45"/>
      <c r="C368" s="45"/>
      <c r="D368" s="45"/>
    </row>
    <row r="369" spans="1:4" ht="24.95" customHeight="1">
      <c r="A369" s="45"/>
      <c r="B369" s="45"/>
      <c r="C369" s="45"/>
      <c r="D369" s="45"/>
    </row>
    <row r="370" spans="1:4" ht="24.95" customHeight="1">
      <c r="A370" s="45"/>
      <c r="B370" s="45"/>
      <c r="C370" s="45"/>
      <c r="D370" s="45"/>
    </row>
    <row r="371" spans="1:4" ht="24.95" customHeight="1">
      <c r="A371" s="45"/>
      <c r="B371" s="45"/>
      <c r="C371" s="45"/>
      <c r="D371" s="45"/>
    </row>
    <row r="372" spans="1:4" ht="24.95" customHeight="1">
      <c r="A372" s="45"/>
      <c r="B372" s="45"/>
      <c r="C372" s="45"/>
      <c r="D372" s="45"/>
    </row>
    <row r="373" spans="1:4" ht="24.95" customHeight="1">
      <c r="A373" s="45"/>
      <c r="B373" s="45"/>
      <c r="C373" s="45"/>
      <c r="D373" s="45"/>
    </row>
    <row r="374" spans="1:4" ht="24.95" customHeight="1">
      <c r="A374" s="45"/>
      <c r="B374" s="45"/>
      <c r="C374" s="45"/>
      <c r="D374" s="45"/>
    </row>
    <row r="375" spans="1:4" ht="24.95" customHeight="1">
      <c r="A375" s="45"/>
      <c r="B375" s="45"/>
      <c r="C375" s="45"/>
      <c r="D375" s="45"/>
    </row>
    <row r="376" spans="1:4" ht="24.95" customHeight="1">
      <c r="A376" s="45"/>
      <c r="B376" s="45"/>
      <c r="C376" s="45"/>
      <c r="D376" s="45"/>
    </row>
    <row r="377" spans="1:4" ht="24.95" customHeight="1">
      <c r="A377" s="45"/>
      <c r="B377" s="45"/>
      <c r="C377" s="45"/>
      <c r="D377" s="45"/>
    </row>
    <row r="378" spans="1:4" ht="24.95" customHeight="1">
      <c r="A378" s="45"/>
      <c r="B378" s="45"/>
      <c r="C378" s="45"/>
      <c r="D378" s="45"/>
    </row>
    <row r="379" spans="1:4" ht="24.95" customHeight="1">
      <c r="A379" s="45"/>
      <c r="B379" s="45"/>
      <c r="C379" s="45"/>
      <c r="D379" s="45"/>
    </row>
    <row r="380" spans="1:4" ht="24.95" customHeight="1">
      <c r="A380" s="45"/>
      <c r="B380" s="45"/>
      <c r="C380" s="45"/>
      <c r="D380" s="45"/>
    </row>
    <row r="381" spans="1:4" ht="24.95" customHeight="1">
      <c r="A381" s="45"/>
      <c r="B381" s="45"/>
      <c r="C381" s="45"/>
      <c r="D381" s="45"/>
    </row>
    <row r="382" spans="1:4" ht="24.95" customHeight="1">
      <c r="A382" s="45"/>
      <c r="B382" s="45"/>
      <c r="C382" s="45"/>
      <c r="D382" s="45"/>
    </row>
    <row r="383" spans="1:4" ht="24.95" customHeight="1">
      <c r="A383" s="45"/>
      <c r="B383" s="45"/>
      <c r="C383" s="45"/>
      <c r="D383" s="45"/>
    </row>
    <row r="384" spans="1:4" ht="24.95" customHeight="1">
      <c r="A384" s="45"/>
      <c r="B384" s="45"/>
      <c r="C384" s="45"/>
      <c r="D384" s="45"/>
    </row>
    <row r="385" spans="1:4" ht="24.95" customHeight="1">
      <c r="A385" s="45"/>
      <c r="B385" s="45"/>
      <c r="C385" s="45"/>
      <c r="D385" s="45"/>
    </row>
    <row r="386" spans="1:4" ht="24.95" customHeight="1">
      <c r="A386" s="45"/>
      <c r="B386" s="45"/>
      <c r="C386" s="45"/>
      <c r="D386" s="45"/>
    </row>
    <row r="387" spans="1:4" ht="24.95" customHeight="1">
      <c r="A387" s="45"/>
      <c r="B387" s="45"/>
      <c r="C387" s="45"/>
      <c r="D387" s="45"/>
    </row>
    <row r="388" spans="1:4" ht="24.95" customHeight="1">
      <c r="A388" s="45"/>
      <c r="B388" s="45"/>
      <c r="C388" s="45"/>
      <c r="D388" s="45"/>
    </row>
    <row r="389" spans="1:4" ht="24.95" customHeight="1">
      <c r="A389" s="45"/>
      <c r="B389" s="45"/>
      <c r="C389" s="45"/>
      <c r="D389" s="45"/>
    </row>
    <row r="390" spans="1:4" ht="24.95" customHeight="1">
      <c r="A390" s="45"/>
      <c r="B390" s="45"/>
      <c r="C390" s="45"/>
      <c r="D390" s="45"/>
    </row>
    <row r="391" spans="1:4" ht="24.95" customHeight="1">
      <c r="A391" s="45"/>
      <c r="B391" s="45"/>
      <c r="C391" s="45"/>
      <c r="D391" s="45"/>
    </row>
    <row r="392" spans="1:4" ht="24.95" customHeight="1">
      <c r="A392" s="45"/>
      <c r="B392" s="45"/>
      <c r="C392" s="45"/>
      <c r="D392" s="45"/>
    </row>
    <row r="393" spans="1:4" ht="24.95" customHeight="1">
      <c r="A393" s="45"/>
      <c r="B393" s="45"/>
      <c r="C393" s="45"/>
      <c r="D393" s="45"/>
    </row>
    <row r="394" spans="1:4" ht="24.95" customHeight="1">
      <c r="A394" s="45"/>
      <c r="B394" s="45"/>
      <c r="C394" s="45"/>
      <c r="D394" s="45"/>
    </row>
    <row r="395" spans="1:4" ht="24.95" customHeight="1">
      <c r="A395" s="45"/>
      <c r="B395" s="45"/>
      <c r="C395" s="45"/>
      <c r="D395" s="45"/>
    </row>
    <row r="396" spans="1:4" ht="24.95" customHeight="1">
      <c r="A396" s="45"/>
      <c r="B396" s="45"/>
      <c r="C396" s="45"/>
      <c r="D396" s="45"/>
    </row>
    <row r="397" spans="1:4" ht="24.95" customHeight="1">
      <c r="A397" s="45"/>
      <c r="B397" s="45"/>
      <c r="C397" s="45"/>
      <c r="D397" s="45"/>
    </row>
    <row r="398" spans="1:4" ht="24.95" customHeight="1">
      <c r="A398" s="45"/>
      <c r="B398" s="45"/>
      <c r="C398" s="45"/>
      <c r="D398" s="45"/>
    </row>
    <row r="399" spans="1:4" ht="24.95" customHeight="1">
      <c r="A399" s="45"/>
      <c r="B399" s="45"/>
      <c r="C399" s="45"/>
      <c r="D399" s="45"/>
    </row>
    <row r="400" spans="1:4" ht="24.95" customHeight="1">
      <c r="A400" s="45"/>
      <c r="B400" s="45"/>
      <c r="C400" s="45"/>
      <c r="D400" s="45"/>
    </row>
    <row r="401" spans="1:4" ht="24.95" customHeight="1">
      <c r="A401" s="45"/>
      <c r="B401" s="45"/>
      <c r="C401" s="45"/>
      <c r="D401" s="45"/>
    </row>
    <row r="402" spans="1:4" ht="24.95" customHeight="1">
      <c r="A402" s="45"/>
      <c r="B402" s="45"/>
      <c r="C402" s="45"/>
      <c r="D402" s="45"/>
    </row>
    <row r="403" spans="1:4" ht="24.95" customHeight="1">
      <c r="A403" s="45"/>
      <c r="B403" s="45"/>
      <c r="C403" s="45"/>
      <c r="D403" s="45"/>
    </row>
    <row r="404" spans="1:4" ht="24.95" customHeight="1">
      <c r="A404" s="45"/>
      <c r="B404" s="45"/>
      <c r="C404" s="45"/>
      <c r="D404" s="45"/>
    </row>
    <row r="405" spans="1:4" ht="24.95" customHeight="1">
      <c r="A405" s="45"/>
      <c r="B405" s="45"/>
      <c r="C405" s="45"/>
      <c r="D405" s="45"/>
    </row>
    <row r="406" spans="1:4" ht="24.95" customHeight="1">
      <c r="A406" s="45"/>
      <c r="B406" s="45"/>
      <c r="C406" s="45"/>
      <c r="D406" s="45"/>
    </row>
    <row r="407" spans="1:4" ht="24.95" customHeight="1">
      <c r="A407" s="45"/>
      <c r="B407" s="45"/>
      <c r="C407" s="45"/>
      <c r="D407" s="45"/>
    </row>
    <row r="408" spans="1:4" ht="24.95" customHeight="1">
      <c r="A408" s="45"/>
      <c r="B408" s="45"/>
      <c r="C408" s="45"/>
      <c r="D408" s="45"/>
    </row>
    <row r="409" spans="1:4" ht="24.95" customHeight="1">
      <c r="A409" s="45"/>
      <c r="B409" s="45"/>
      <c r="C409" s="45"/>
      <c r="D409" s="45"/>
    </row>
    <row r="410" spans="1:4" ht="24.95" customHeight="1">
      <c r="A410" s="45"/>
      <c r="B410" s="45"/>
      <c r="C410" s="45"/>
      <c r="D410" s="45"/>
    </row>
    <row r="411" spans="1:4" ht="24.95" customHeight="1">
      <c r="A411" s="45"/>
      <c r="B411" s="45"/>
      <c r="C411" s="45"/>
      <c r="D411" s="45"/>
    </row>
    <row r="412" spans="1:4" ht="24.95" customHeight="1">
      <c r="A412" s="45"/>
      <c r="B412" s="45"/>
      <c r="C412" s="45"/>
      <c r="D412" s="45"/>
    </row>
    <row r="413" spans="1:4" ht="24.95" customHeight="1">
      <c r="A413" s="45"/>
      <c r="B413" s="45"/>
      <c r="C413" s="45"/>
      <c r="D413" s="45"/>
    </row>
    <row r="414" spans="1:4" ht="24.95" customHeight="1">
      <c r="A414" s="45"/>
      <c r="B414" s="45"/>
      <c r="C414" s="45"/>
      <c r="D414" s="45"/>
    </row>
    <row r="415" spans="1:4" ht="24.95" customHeight="1">
      <c r="A415" s="45"/>
      <c r="B415" s="45"/>
      <c r="C415" s="45"/>
      <c r="D415" s="45"/>
    </row>
    <row r="416" spans="1:4" ht="24.95" customHeight="1">
      <c r="A416" s="45"/>
      <c r="B416" s="45"/>
      <c r="C416" s="45"/>
      <c r="D416" s="45"/>
    </row>
    <row r="417" spans="1:4" ht="24.95" customHeight="1">
      <c r="A417" s="45"/>
      <c r="B417" s="45"/>
      <c r="C417" s="45"/>
      <c r="D417" s="45"/>
    </row>
    <row r="418" spans="1:4" ht="24.95" customHeight="1">
      <c r="A418" s="45"/>
      <c r="B418" s="45"/>
      <c r="C418" s="45"/>
      <c r="D418" s="45"/>
    </row>
    <row r="419" spans="1:4" ht="24.95" customHeight="1">
      <c r="A419" s="45"/>
      <c r="B419" s="45"/>
      <c r="C419" s="45"/>
      <c r="D419" s="45"/>
    </row>
    <row r="420" spans="1:4" ht="24.95" customHeight="1">
      <c r="A420" s="45"/>
      <c r="B420" s="45"/>
      <c r="C420" s="45"/>
      <c r="D420" s="45"/>
    </row>
    <row r="421" spans="1:4" ht="24.95" customHeight="1">
      <c r="A421" s="45"/>
      <c r="B421" s="45"/>
      <c r="C421" s="45"/>
      <c r="D421" s="45"/>
    </row>
    <row r="422" spans="1:4" ht="24.95" customHeight="1">
      <c r="A422" s="45"/>
      <c r="B422" s="45"/>
      <c r="C422" s="45"/>
      <c r="D422" s="45"/>
    </row>
    <row r="423" spans="1:4" ht="24.95" customHeight="1">
      <c r="A423" s="45"/>
      <c r="B423" s="45"/>
      <c r="C423" s="45"/>
      <c r="D423" s="45"/>
    </row>
    <row r="424" spans="1:4" ht="24.95" customHeight="1">
      <c r="A424" s="45"/>
      <c r="B424" s="45"/>
      <c r="C424" s="45"/>
      <c r="D424" s="45"/>
    </row>
    <row r="425" spans="1:4" ht="24.95" customHeight="1">
      <c r="A425" s="45"/>
      <c r="B425" s="45"/>
      <c r="C425" s="45"/>
      <c r="D425" s="45"/>
    </row>
    <row r="426" spans="1:4" ht="24.95" customHeight="1">
      <c r="A426" s="45"/>
      <c r="B426" s="45"/>
      <c r="C426" s="45"/>
      <c r="D426" s="45"/>
    </row>
    <row r="427" spans="1:4" ht="24.95" customHeight="1">
      <c r="A427" s="45"/>
      <c r="B427" s="45"/>
      <c r="C427" s="45"/>
      <c r="D427" s="45"/>
    </row>
    <row r="428" spans="1:4" ht="24.95" customHeight="1">
      <c r="A428" s="45"/>
      <c r="B428" s="45"/>
      <c r="C428" s="45"/>
      <c r="D428" s="45"/>
    </row>
    <row r="429" spans="1:4" ht="24.95" customHeight="1">
      <c r="A429" s="45"/>
      <c r="B429" s="45"/>
      <c r="C429" s="45"/>
      <c r="D429" s="45"/>
    </row>
    <row r="430" spans="1:4" ht="24.95" customHeight="1">
      <c r="A430" s="45"/>
      <c r="B430" s="45"/>
      <c r="C430" s="45"/>
      <c r="D430" s="45"/>
    </row>
    <row r="431" spans="1:4" ht="24.95" customHeight="1">
      <c r="A431" s="45"/>
      <c r="B431" s="45"/>
      <c r="C431" s="45"/>
      <c r="D431" s="45"/>
    </row>
    <row r="432" spans="1:4" ht="24.95" customHeight="1">
      <c r="A432" s="45"/>
      <c r="B432" s="45"/>
      <c r="C432" s="45"/>
      <c r="D432" s="45"/>
    </row>
    <row r="433" spans="1:4" ht="24.95" customHeight="1">
      <c r="A433" s="45"/>
      <c r="B433" s="45"/>
      <c r="C433" s="45"/>
      <c r="D433" s="45"/>
    </row>
    <row r="434" spans="1:4" ht="24.95" customHeight="1">
      <c r="A434" s="45"/>
      <c r="B434" s="45"/>
      <c r="C434" s="45"/>
      <c r="D434" s="45"/>
    </row>
    <row r="435" spans="1:4" ht="24.95" customHeight="1">
      <c r="A435" s="45"/>
      <c r="B435" s="45"/>
      <c r="C435" s="45"/>
      <c r="D435" s="45"/>
    </row>
    <row r="436" spans="1:4" ht="24.95" customHeight="1">
      <c r="A436" s="45"/>
      <c r="B436" s="45"/>
      <c r="C436" s="45"/>
      <c r="D436" s="45"/>
    </row>
    <row r="437" spans="1:4" ht="24.95" customHeight="1">
      <c r="A437" s="45"/>
      <c r="B437" s="45"/>
      <c r="C437" s="45"/>
      <c r="D437" s="45"/>
    </row>
    <row r="438" spans="1:4" ht="24.95" customHeight="1">
      <c r="A438" s="45"/>
      <c r="B438" s="45"/>
      <c r="C438" s="45"/>
      <c r="D438" s="45"/>
    </row>
    <row r="439" spans="1:4" ht="24.95" customHeight="1">
      <c r="A439" s="45"/>
      <c r="B439" s="45"/>
      <c r="C439" s="45"/>
      <c r="D439" s="45"/>
    </row>
    <row r="440" spans="1:4" ht="24.95" customHeight="1">
      <c r="A440" s="45"/>
      <c r="B440" s="45"/>
      <c r="C440" s="45"/>
      <c r="D440" s="45"/>
    </row>
    <row r="441" spans="1:4" ht="24.95" customHeight="1">
      <c r="A441" s="45"/>
      <c r="B441" s="45"/>
      <c r="C441" s="45"/>
      <c r="D441" s="45"/>
    </row>
    <row r="442" spans="1:4" ht="24.95" customHeight="1">
      <c r="A442" s="45"/>
      <c r="B442" s="45"/>
      <c r="C442" s="45"/>
      <c r="D442" s="45"/>
    </row>
    <row r="443" spans="1:4" ht="24.95" customHeight="1">
      <c r="A443" s="45"/>
      <c r="B443" s="45"/>
      <c r="C443" s="45"/>
      <c r="D443" s="45"/>
    </row>
    <row r="444" spans="1:4" ht="24.95" customHeight="1">
      <c r="A444" s="45"/>
      <c r="B444" s="45"/>
      <c r="C444" s="45"/>
      <c r="D444" s="45"/>
    </row>
    <row r="445" spans="1:4" ht="24.95" customHeight="1">
      <c r="A445" s="45"/>
      <c r="B445" s="45"/>
      <c r="C445" s="45"/>
      <c r="D445" s="45"/>
    </row>
    <row r="446" spans="1:4" ht="24.95" customHeight="1">
      <c r="A446" s="45"/>
      <c r="B446" s="45"/>
      <c r="C446" s="45"/>
      <c r="D446" s="45"/>
    </row>
    <row r="447" spans="1:4" ht="24.95" customHeight="1">
      <c r="A447" s="45"/>
      <c r="B447" s="45"/>
      <c r="C447" s="45"/>
      <c r="D447" s="45"/>
    </row>
    <row r="448" spans="1:4" ht="24.95" customHeight="1">
      <c r="A448" s="45"/>
      <c r="B448" s="45"/>
      <c r="C448" s="45"/>
      <c r="D448" s="45"/>
    </row>
    <row r="449" spans="1:4" ht="24.95" customHeight="1">
      <c r="A449" s="45"/>
      <c r="B449" s="45"/>
      <c r="C449" s="45"/>
      <c r="D449" s="45"/>
    </row>
    <row r="450" spans="1:4" ht="24.95" customHeight="1">
      <c r="A450" s="45"/>
      <c r="B450" s="45"/>
      <c r="C450" s="45"/>
      <c r="D450" s="45"/>
    </row>
    <row r="451" spans="1:4" ht="24.95" customHeight="1">
      <c r="A451" s="45"/>
      <c r="B451" s="45"/>
      <c r="C451" s="45"/>
      <c r="D451" s="45"/>
    </row>
    <row r="452" spans="1:4" ht="24.95" customHeight="1">
      <c r="A452" s="45"/>
      <c r="B452" s="45"/>
      <c r="C452" s="45"/>
      <c r="D452" s="45"/>
    </row>
    <row r="453" spans="1:4" ht="24.95" customHeight="1">
      <c r="A453" s="45"/>
      <c r="B453" s="45"/>
      <c r="C453" s="45"/>
      <c r="D453" s="45"/>
    </row>
    <row r="454" spans="1:4" ht="24.95" customHeight="1">
      <c r="A454" s="45"/>
      <c r="B454" s="45"/>
      <c r="C454" s="45"/>
      <c r="D454" s="45"/>
    </row>
    <row r="455" spans="1:4" ht="24.95" customHeight="1">
      <c r="A455" s="45"/>
      <c r="B455" s="45"/>
      <c r="C455" s="45"/>
      <c r="D455" s="45"/>
    </row>
    <row r="456" spans="1:4" ht="24.95" customHeight="1">
      <c r="A456" s="45"/>
      <c r="B456" s="45"/>
      <c r="C456" s="45"/>
      <c r="D456" s="45"/>
    </row>
    <row r="457" spans="1:4" ht="24.95" customHeight="1">
      <c r="A457" s="45"/>
      <c r="B457" s="45"/>
      <c r="C457" s="45"/>
      <c r="D457" s="45"/>
    </row>
    <row r="458" spans="1:4" ht="24.95" customHeight="1">
      <c r="A458" s="45"/>
      <c r="B458" s="45"/>
      <c r="C458" s="45"/>
      <c r="D458" s="45"/>
    </row>
    <row r="459" spans="1:4" ht="24.95" customHeight="1">
      <c r="A459" s="45"/>
      <c r="B459" s="45"/>
      <c r="C459" s="45"/>
      <c r="D459" s="45"/>
    </row>
    <row r="460" spans="1:4" ht="24.95" customHeight="1">
      <c r="A460" s="45"/>
      <c r="B460" s="45"/>
      <c r="C460" s="45"/>
      <c r="D460" s="45"/>
    </row>
    <row r="461" spans="1:4" ht="24.95" customHeight="1">
      <c r="A461" s="45"/>
      <c r="B461" s="45"/>
      <c r="C461" s="45"/>
      <c r="D461" s="45"/>
    </row>
    <row r="462" spans="1:4" ht="24.95" customHeight="1">
      <c r="A462" s="45"/>
      <c r="B462" s="45"/>
      <c r="C462" s="45"/>
      <c r="D462" s="45"/>
    </row>
    <row r="463" spans="1:4" ht="24.95" customHeight="1">
      <c r="A463" s="45"/>
      <c r="B463" s="45"/>
      <c r="C463" s="45"/>
      <c r="D463" s="45"/>
    </row>
    <row r="464" spans="1:4" ht="24.95" customHeight="1">
      <c r="A464" s="45"/>
      <c r="B464" s="45"/>
      <c r="C464" s="45"/>
      <c r="D464" s="45"/>
    </row>
    <row r="465" spans="1:4" ht="24.95" customHeight="1">
      <c r="A465" s="45"/>
      <c r="B465" s="45"/>
      <c r="C465" s="45"/>
      <c r="D465" s="45"/>
    </row>
    <row r="466" spans="1:4" ht="24.95" customHeight="1">
      <c r="A466" s="45"/>
      <c r="B466" s="45"/>
      <c r="C466" s="45"/>
      <c r="D466" s="45"/>
    </row>
    <row r="467" spans="1:4" ht="24.95" customHeight="1">
      <c r="A467" s="45"/>
      <c r="B467" s="45"/>
      <c r="C467" s="45"/>
      <c r="D467" s="45"/>
    </row>
    <row r="468" spans="1:4" ht="24.95" customHeight="1">
      <c r="A468" s="45"/>
      <c r="B468" s="45"/>
      <c r="C468" s="45"/>
      <c r="D468" s="45"/>
    </row>
    <row r="469" spans="1:4" ht="24.95" customHeight="1">
      <c r="A469" s="45"/>
      <c r="B469" s="45"/>
      <c r="C469" s="45"/>
      <c r="D469" s="45"/>
    </row>
    <row r="470" spans="1:4" ht="24.95" customHeight="1">
      <c r="A470" s="45"/>
      <c r="B470" s="45"/>
      <c r="C470" s="45"/>
      <c r="D470" s="45"/>
    </row>
    <row r="471" spans="1:4" ht="24.95" customHeight="1">
      <c r="A471" s="45"/>
      <c r="B471" s="45"/>
      <c r="C471" s="45"/>
      <c r="D471" s="45"/>
    </row>
    <row r="472" spans="1:4" ht="24.95" customHeight="1">
      <c r="A472" s="45"/>
      <c r="B472" s="45"/>
      <c r="C472" s="45"/>
      <c r="D472" s="45"/>
    </row>
    <row r="473" spans="1:4" ht="24.95" customHeight="1">
      <c r="A473" s="45"/>
      <c r="B473" s="45"/>
      <c r="C473" s="45"/>
      <c r="D473" s="45"/>
    </row>
    <row r="474" spans="1:4" ht="24.95" customHeight="1">
      <c r="A474" s="45"/>
      <c r="B474" s="45"/>
      <c r="C474" s="45"/>
      <c r="D474" s="45"/>
    </row>
    <row r="475" spans="1:4" ht="24.95" customHeight="1">
      <c r="A475" s="45"/>
      <c r="B475" s="45"/>
      <c r="C475" s="45"/>
      <c r="D475" s="45"/>
    </row>
    <row r="476" spans="1:4" ht="24.95" customHeight="1">
      <c r="A476" s="45"/>
      <c r="B476" s="45"/>
      <c r="C476" s="45"/>
      <c r="D476" s="45"/>
    </row>
    <row r="477" spans="1:4" ht="24.95" customHeight="1">
      <c r="A477" s="45"/>
      <c r="B477" s="45"/>
      <c r="C477" s="45"/>
      <c r="D477" s="45"/>
    </row>
    <row r="478" spans="1:4" ht="24.95" customHeight="1">
      <c r="A478" s="45"/>
      <c r="B478" s="45"/>
      <c r="C478" s="45"/>
      <c r="D478" s="45"/>
    </row>
    <row r="479" spans="1:4" ht="24.95" customHeight="1">
      <c r="A479" s="45"/>
      <c r="B479" s="45"/>
      <c r="C479" s="45"/>
      <c r="D479" s="45"/>
    </row>
    <row r="480" spans="1:4" ht="24.95" customHeight="1">
      <c r="A480" s="45"/>
      <c r="B480" s="45"/>
      <c r="C480" s="45"/>
      <c r="D480" s="45"/>
    </row>
    <row r="481" spans="1:4" ht="24.95" customHeight="1">
      <c r="A481" s="45"/>
      <c r="B481" s="45"/>
      <c r="C481" s="45"/>
      <c r="D481" s="45"/>
    </row>
    <row r="482" spans="1:4" ht="24.95" customHeight="1">
      <c r="A482" s="45"/>
      <c r="B482" s="45"/>
      <c r="C482" s="45"/>
      <c r="D482" s="45"/>
    </row>
    <row r="483" spans="1:4" ht="24.95" customHeight="1">
      <c r="A483" s="45"/>
      <c r="B483" s="45"/>
      <c r="C483" s="45"/>
      <c r="D483" s="45"/>
    </row>
    <row r="484" spans="1:4" ht="24.95" customHeight="1">
      <c r="A484" s="45"/>
      <c r="B484" s="45"/>
      <c r="C484" s="45"/>
      <c r="D484" s="45"/>
    </row>
    <row r="485" spans="1:4" ht="24.95" customHeight="1">
      <c r="A485" s="45"/>
      <c r="B485" s="45"/>
      <c r="C485" s="45"/>
      <c r="D485" s="45"/>
    </row>
    <row r="486" spans="1:4" ht="24.95" customHeight="1">
      <c r="A486" s="45"/>
      <c r="B486" s="45"/>
      <c r="C486" s="45"/>
      <c r="D486" s="45"/>
    </row>
    <row r="487" spans="1:4" ht="24.95" customHeight="1">
      <c r="A487" s="45"/>
      <c r="B487" s="45"/>
      <c r="C487" s="45"/>
      <c r="D487" s="45"/>
    </row>
    <row r="488" spans="1:4" ht="24.95" customHeight="1">
      <c r="A488" s="45"/>
      <c r="B488" s="45"/>
      <c r="C488" s="45"/>
      <c r="D488" s="45"/>
    </row>
    <row r="489" spans="1:4" ht="24.95" customHeight="1">
      <c r="A489" s="45"/>
      <c r="B489" s="45"/>
      <c r="C489" s="45"/>
      <c r="D489" s="45"/>
    </row>
    <row r="490" spans="1:4" ht="24.95" customHeight="1">
      <c r="A490" s="45"/>
      <c r="B490" s="45"/>
      <c r="C490" s="45"/>
      <c r="D490" s="45"/>
    </row>
    <row r="491" spans="1:4" ht="24.95" customHeight="1">
      <c r="A491" s="45"/>
      <c r="B491" s="45"/>
      <c r="C491" s="45"/>
      <c r="D491" s="45"/>
    </row>
    <row r="492" spans="1:4" ht="24.95" customHeight="1">
      <c r="A492" s="45"/>
      <c r="B492" s="45"/>
      <c r="C492" s="45"/>
      <c r="D492" s="45"/>
    </row>
    <row r="493" spans="1:4" ht="24.95" customHeight="1">
      <c r="A493" s="45"/>
      <c r="B493" s="45"/>
      <c r="C493" s="45"/>
      <c r="D493" s="45"/>
    </row>
    <row r="494" spans="1:4" ht="24.95" customHeight="1">
      <c r="A494" s="45"/>
      <c r="B494" s="45"/>
      <c r="C494" s="45"/>
      <c r="D494" s="45"/>
    </row>
    <row r="495" spans="1:4" ht="24.95" customHeight="1">
      <c r="A495" s="45"/>
      <c r="B495" s="45"/>
      <c r="C495" s="45"/>
      <c r="D495" s="45"/>
    </row>
    <row r="496" spans="1:4" ht="24.95" customHeight="1">
      <c r="A496" s="45"/>
      <c r="B496" s="45"/>
      <c r="C496" s="45"/>
      <c r="D496" s="45"/>
    </row>
    <row r="497" spans="1:4" ht="24.95" customHeight="1">
      <c r="A497" s="45"/>
      <c r="B497" s="45"/>
      <c r="C497" s="45"/>
      <c r="D497" s="45"/>
    </row>
    <row r="498" spans="1:4" ht="24.95" customHeight="1">
      <c r="A498" s="45"/>
      <c r="B498" s="45"/>
      <c r="C498" s="45"/>
      <c r="D498" s="45"/>
    </row>
    <row r="499" spans="1:4" ht="24.95" customHeight="1">
      <c r="A499" s="45"/>
      <c r="B499" s="45"/>
      <c r="C499" s="45"/>
      <c r="D499" s="45"/>
    </row>
    <row r="500" spans="1:4" ht="24.95" customHeight="1">
      <c r="A500" s="45"/>
      <c r="B500" s="45"/>
      <c r="C500" s="45"/>
      <c r="D500" s="45"/>
    </row>
    <row r="501" spans="1:4" ht="24.95" customHeight="1">
      <c r="A501" s="45"/>
      <c r="B501" s="45"/>
      <c r="C501" s="45"/>
      <c r="D501" s="45"/>
    </row>
    <row r="502" spans="1:4" ht="24.95" customHeight="1">
      <c r="A502" s="45"/>
      <c r="B502" s="45"/>
      <c r="C502" s="45"/>
      <c r="D502" s="45"/>
    </row>
    <row r="503" spans="1:4" ht="24.95" customHeight="1">
      <c r="A503" s="45"/>
      <c r="B503" s="45"/>
      <c r="C503" s="45"/>
      <c r="D503" s="45"/>
    </row>
    <row r="504" spans="1:4" ht="24.95" customHeight="1">
      <c r="A504" s="45"/>
      <c r="B504" s="45"/>
      <c r="C504" s="45"/>
      <c r="D504" s="45"/>
    </row>
    <row r="505" spans="1:4" ht="24.95" customHeight="1">
      <c r="A505" s="45"/>
      <c r="B505" s="45"/>
      <c r="C505" s="45"/>
      <c r="D505" s="45"/>
    </row>
    <row r="506" spans="1:4" ht="24.95" customHeight="1">
      <c r="A506" s="45"/>
      <c r="B506" s="45"/>
      <c r="C506" s="45"/>
      <c r="D506" s="45"/>
    </row>
    <row r="507" spans="1:4" ht="24.95" customHeight="1">
      <c r="A507" s="45"/>
      <c r="B507" s="45"/>
      <c r="C507" s="45"/>
      <c r="D507" s="45"/>
    </row>
    <row r="508" spans="1:4" ht="24.95" customHeight="1">
      <c r="A508" s="45"/>
      <c r="B508" s="45"/>
      <c r="C508" s="45"/>
      <c r="D508" s="45"/>
    </row>
    <row r="509" spans="1:4" ht="24.95" customHeight="1">
      <c r="A509" s="45"/>
      <c r="B509" s="45"/>
      <c r="C509" s="45"/>
      <c r="D509" s="45"/>
    </row>
    <row r="510" spans="1:4" ht="24.95" customHeight="1">
      <c r="A510" s="45"/>
      <c r="B510" s="45"/>
      <c r="C510" s="45"/>
      <c r="D510" s="45"/>
    </row>
    <row r="511" spans="1:4" ht="24.95" customHeight="1">
      <c r="A511" s="45"/>
      <c r="B511" s="45"/>
      <c r="C511" s="45"/>
      <c r="D511" s="45"/>
    </row>
    <row r="512" spans="1:4" ht="24.95" customHeight="1">
      <c r="A512" s="45"/>
      <c r="B512" s="45"/>
      <c r="C512" s="45"/>
      <c r="D512" s="45"/>
    </row>
    <row r="513" spans="1:4" ht="24.95" customHeight="1">
      <c r="A513" s="45"/>
      <c r="B513" s="45"/>
      <c r="C513" s="45"/>
      <c r="D513" s="45"/>
    </row>
    <row r="514" spans="1:4" ht="24.95" customHeight="1">
      <c r="A514" s="45"/>
      <c r="B514" s="45"/>
      <c r="C514" s="45"/>
      <c r="D514" s="45"/>
    </row>
    <row r="515" spans="1:4" ht="24.95" customHeight="1">
      <c r="A515" s="45"/>
      <c r="B515" s="45"/>
      <c r="C515" s="45"/>
      <c r="D515" s="45"/>
    </row>
    <row r="516" spans="1:4" ht="24.95" customHeight="1">
      <c r="A516" s="45"/>
      <c r="B516" s="45"/>
      <c r="C516" s="45"/>
      <c r="D516" s="45"/>
    </row>
    <row r="517" spans="1:4" ht="24.95" customHeight="1">
      <c r="A517" s="45"/>
      <c r="B517" s="45"/>
      <c r="C517" s="45"/>
      <c r="D517" s="45"/>
    </row>
    <row r="518" spans="1:4" ht="24.95" customHeight="1">
      <c r="A518" s="45"/>
      <c r="B518" s="45"/>
      <c r="C518" s="45"/>
      <c r="D518" s="45"/>
    </row>
    <row r="519" spans="1:4" ht="24.95" customHeight="1">
      <c r="A519" s="45"/>
      <c r="B519" s="45"/>
      <c r="C519" s="45"/>
      <c r="D519" s="45"/>
    </row>
    <row r="520" spans="1:4" ht="24.95" customHeight="1">
      <c r="A520" s="45"/>
      <c r="B520" s="45"/>
      <c r="C520" s="45"/>
      <c r="D520" s="45"/>
    </row>
    <row r="521" spans="1:4" ht="24.95" customHeight="1">
      <c r="A521" s="45"/>
      <c r="B521" s="45"/>
      <c r="C521" s="45"/>
      <c r="D521" s="45"/>
    </row>
    <row r="522" spans="1:4" ht="24.95" customHeight="1">
      <c r="A522" s="45"/>
      <c r="B522" s="45"/>
      <c r="C522" s="45"/>
      <c r="D522" s="45"/>
    </row>
    <row r="523" spans="1:4" ht="24.95" customHeight="1">
      <c r="A523" s="45"/>
      <c r="B523" s="45"/>
      <c r="C523" s="45"/>
      <c r="D523" s="45"/>
    </row>
    <row r="524" spans="1:4" ht="24.95" customHeight="1">
      <c r="A524" s="45"/>
      <c r="B524" s="45"/>
      <c r="C524" s="45"/>
      <c r="D524" s="45"/>
    </row>
    <row r="525" spans="1:4" ht="24.95" customHeight="1">
      <c r="A525" s="45"/>
      <c r="B525" s="45"/>
      <c r="C525" s="45"/>
      <c r="D525" s="45"/>
    </row>
    <row r="526" spans="1:4" ht="24.95" customHeight="1">
      <c r="A526" s="45"/>
      <c r="B526" s="45"/>
      <c r="C526" s="45"/>
      <c r="D526" s="45"/>
    </row>
    <row r="527" spans="1:4" ht="24.95" customHeight="1">
      <c r="A527" s="45"/>
      <c r="B527" s="45"/>
      <c r="C527" s="45"/>
      <c r="D527" s="45"/>
    </row>
    <row r="528" spans="1:4" ht="24.95" customHeight="1">
      <c r="A528" s="45"/>
      <c r="B528" s="45"/>
      <c r="C528" s="45"/>
      <c r="D528" s="45"/>
    </row>
    <row r="529" spans="1:4" ht="24.95" customHeight="1">
      <c r="A529" s="45"/>
      <c r="B529" s="45"/>
      <c r="C529" s="45"/>
      <c r="D529" s="45"/>
    </row>
    <row r="530" spans="1:4" ht="24.95" customHeight="1">
      <c r="A530" s="45"/>
      <c r="B530" s="45"/>
      <c r="C530" s="45"/>
      <c r="D530" s="45"/>
    </row>
    <row r="531" spans="1:4" ht="24.95" customHeight="1">
      <c r="A531" s="45"/>
      <c r="B531" s="45"/>
      <c r="C531" s="45"/>
      <c r="D531" s="45"/>
    </row>
    <row r="532" spans="1:4" ht="24.95" customHeight="1">
      <c r="A532" s="45"/>
      <c r="B532" s="45"/>
      <c r="C532" s="45"/>
      <c r="D532" s="45"/>
    </row>
    <row r="533" spans="1:4" ht="24.95" customHeight="1">
      <c r="A533" s="45"/>
      <c r="B533" s="45"/>
      <c r="C533" s="45"/>
      <c r="D533" s="45"/>
    </row>
    <row r="534" spans="1:4" ht="24.95" customHeight="1">
      <c r="A534" s="45"/>
      <c r="B534" s="45"/>
      <c r="C534" s="45"/>
      <c r="D534" s="45"/>
    </row>
    <row r="535" spans="1:4" ht="24.95" customHeight="1">
      <c r="A535" s="45"/>
      <c r="B535" s="45"/>
      <c r="C535" s="45"/>
      <c r="D535" s="45"/>
    </row>
    <row r="536" spans="1:4" ht="24.95" customHeight="1">
      <c r="A536" s="45"/>
      <c r="B536" s="45"/>
      <c r="C536" s="45"/>
      <c r="D536" s="45"/>
    </row>
    <row r="537" spans="1:4" ht="24.95" customHeight="1">
      <c r="A537" s="45"/>
      <c r="B537" s="45"/>
      <c r="C537" s="45"/>
      <c r="D537" s="45"/>
    </row>
    <row r="538" spans="1:4" ht="24.95" customHeight="1">
      <c r="A538" s="45"/>
      <c r="B538" s="45"/>
      <c r="C538" s="45"/>
      <c r="D538" s="45"/>
    </row>
    <row r="539" spans="1:4" ht="24.95" customHeight="1">
      <c r="A539" s="45"/>
      <c r="B539" s="45"/>
      <c r="C539" s="45"/>
      <c r="D539" s="45"/>
    </row>
    <row r="540" spans="1:4" ht="24.95" customHeight="1">
      <c r="A540" s="45"/>
      <c r="B540" s="45"/>
      <c r="C540" s="45"/>
      <c r="D540" s="45"/>
    </row>
    <row r="541" spans="1:4" ht="24.95" customHeight="1">
      <c r="A541" s="45"/>
      <c r="B541" s="45"/>
      <c r="C541" s="45"/>
      <c r="D541" s="45"/>
    </row>
    <row r="542" spans="1:4" ht="24.95" customHeight="1">
      <c r="A542" s="45"/>
      <c r="B542" s="45"/>
      <c r="C542" s="45"/>
      <c r="D542" s="45"/>
    </row>
    <row r="543" spans="1:4" ht="24.95" customHeight="1">
      <c r="A543" s="45"/>
      <c r="B543" s="45"/>
      <c r="C543" s="45"/>
      <c r="D543" s="45"/>
    </row>
    <row r="544" spans="1:4" ht="24.95" customHeight="1">
      <c r="A544" s="45"/>
      <c r="B544" s="45"/>
      <c r="C544" s="45"/>
      <c r="D544" s="45"/>
    </row>
    <row r="545" spans="1:4" ht="24.95" customHeight="1">
      <c r="A545" s="45"/>
      <c r="B545" s="45"/>
      <c r="C545" s="45"/>
      <c r="D545" s="45"/>
    </row>
    <row r="546" spans="1:4" ht="24.95" customHeight="1">
      <c r="A546" s="45"/>
      <c r="B546" s="45"/>
      <c r="C546" s="45"/>
      <c r="D546" s="45"/>
    </row>
    <row r="547" spans="1:4" ht="24.95" customHeight="1">
      <c r="A547" s="45"/>
      <c r="B547" s="45"/>
      <c r="C547" s="45"/>
      <c r="D547" s="45"/>
    </row>
    <row r="548" spans="1:4" ht="24.95" customHeight="1">
      <c r="A548" s="45"/>
      <c r="B548" s="45"/>
      <c r="C548" s="45"/>
      <c r="D548" s="45"/>
    </row>
    <row r="549" spans="1:4" ht="24.95" customHeight="1">
      <c r="A549" s="45"/>
      <c r="B549" s="45"/>
      <c r="C549" s="45"/>
      <c r="D549" s="45"/>
    </row>
    <row r="550" spans="1:4" ht="24.95" customHeight="1">
      <c r="A550" s="45"/>
      <c r="B550" s="45"/>
      <c r="C550" s="45"/>
      <c r="D550" s="45"/>
    </row>
    <row r="551" spans="1:4" ht="24.95" customHeight="1">
      <c r="A551" s="45"/>
      <c r="B551" s="45"/>
      <c r="C551" s="45"/>
      <c r="D551" s="45"/>
    </row>
    <row r="552" spans="1:4" ht="24.95" customHeight="1">
      <c r="A552" s="45"/>
      <c r="B552" s="45"/>
      <c r="C552" s="45"/>
      <c r="D552" s="45"/>
    </row>
    <row r="553" spans="1:4" ht="24.95" customHeight="1">
      <c r="A553" s="45"/>
      <c r="B553" s="45"/>
      <c r="C553" s="45"/>
      <c r="D553" s="45"/>
    </row>
    <row r="554" spans="1:4" ht="24.95" customHeight="1">
      <c r="A554" s="45"/>
      <c r="B554" s="45"/>
      <c r="C554" s="45"/>
      <c r="D554" s="45"/>
    </row>
    <row r="555" spans="1:4" ht="24.95" customHeight="1">
      <c r="A555" s="45"/>
      <c r="B555" s="45"/>
      <c r="C555" s="45"/>
      <c r="D555" s="45"/>
    </row>
    <row r="556" spans="1:4" ht="24.95" customHeight="1">
      <c r="A556" s="45"/>
      <c r="B556" s="45"/>
      <c r="C556" s="45"/>
      <c r="D556" s="45"/>
    </row>
    <row r="557" spans="1:4" ht="24.95" customHeight="1">
      <c r="A557" s="45"/>
      <c r="B557" s="45"/>
      <c r="C557" s="45"/>
      <c r="D557" s="45"/>
    </row>
    <row r="558" spans="1:4" ht="24.95" customHeight="1">
      <c r="A558" s="45"/>
      <c r="B558" s="45"/>
      <c r="C558" s="45"/>
      <c r="D558" s="45"/>
    </row>
    <row r="559" spans="1:4" ht="24.95" customHeight="1">
      <c r="A559" s="45"/>
      <c r="B559" s="45"/>
      <c r="C559" s="45"/>
      <c r="D559" s="45"/>
    </row>
    <row r="560" spans="1:4" ht="24.95" customHeight="1">
      <c r="A560" s="45"/>
      <c r="B560" s="45"/>
      <c r="C560" s="45"/>
      <c r="D560" s="45"/>
    </row>
    <row r="561" spans="1:4" ht="24.95" customHeight="1">
      <c r="A561" s="45"/>
      <c r="B561" s="45"/>
      <c r="C561" s="45"/>
      <c r="D561" s="45"/>
    </row>
    <row r="562" spans="1:4" ht="24.95" customHeight="1">
      <c r="A562" s="45"/>
      <c r="B562" s="45"/>
      <c r="C562" s="45"/>
      <c r="D562" s="45"/>
    </row>
    <row r="563" spans="1:4" ht="24.95" customHeight="1">
      <c r="A563" s="45"/>
      <c r="B563" s="45"/>
      <c r="C563" s="45"/>
      <c r="D563" s="45"/>
    </row>
    <row r="564" spans="1:4" ht="24.95" customHeight="1">
      <c r="A564" s="45"/>
      <c r="B564" s="45"/>
      <c r="C564" s="45"/>
      <c r="D564" s="45"/>
    </row>
    <row r="565" spans="1:4" ht="24.95" customHeight="1">
      <c r="A565" s="45"/>
      <c r="B565" s="45"/>
      <c r="C565" s="45"/>
      <c r="D565" s="45"/>
    </row>
    <row r="566" spans="1:4" ht="24.95" customHeight="1">
      <c r="A566" s="45"/>
      <c r="B566" s="45"/>
      <c r="C566" s="45"/>
      <c r="D566" s="45"/>
    </row>
    <row r="567" spans="1:4" ht="24.95" customHeight="1">
      <c r="A567" s="45"/>
      <c r="B567" s="45"/>
      <c r="C567" s="45"/>
      <c r="D567" s="45"/>
    </row>
    <row r="568" spans="1:4" ht="24.95" customHeight="1">
      <c r="A568" s="45"/>
      <c r="B568" s="45"/>
      <c r="C568" s="45"/>
      <c r="D568" s="45"/>
    </row>
    <row r="569" spans="1:4" ht="24.95" customHeight="1">
      <c r="A569" s="45"/>
      <c r="B569" s="45"/>
      <c r="C569" s="45"/>
      <c r="D569" s="45"/>
    </row>
    <row r="570" spans="1:4" ht="24.95" customHeight="1">
      <c r="A570" s="45"/>
      <c r="B570" s="45"/>
      <c r="C570" s="45"/>
      <c r="D570" s="45"/>
    </row>
    <row r="571" spans="1:4" ht="24.95" customHeight="1">
      <c r="A571" s="45"/>
      <c r="B571" s="45"/>
      <c r="C571" s="45"/>
      <c r="D571" s="45"/>
    </row>
    <row r="572" spans="1:4" ht="24.95" customHeight="1">
      <c r="A572" s="45"/>
      <c r="B572" s="45"/>
      <c r="C572" s="45"/>
      <c r="D572" s="45"/>
    </row>
    <row r="573" spans="1:4" ht="24.95" customHeight="1">
      <c r="A573" s="45"/>
      <c r="B573" s="45"/>
      <c r="C573" s="45"/>
      <c r="D573" s="45"/>
    </row>
    <row r="574" spans="1:4" ht="24.95" customHeight="1">
      <c r="A574" s="45"/>
      <c r="B574" s="45"/>
      <c r="C574" s="45"/>
      <c r="D574" s="45"/>
    </row>
    <row r="575" spans="1:4" ht="24.95" customHeight="1">
      <c r="A575" s="45"/>
      <c r="B575" s="45"/>
      <c r="C575" s="45"/>
      <c r="D575" s="45"/>
    </row>
    <row r="576" spans="1:4" ht="24.95" customHeight="1">
      <c r="A576" s="45"/>
      <c r="B576" s="45"/>
      <c r="C576" s="45"/>
      <c r="D576" s="45"/>
    </row>
    <row r="577" spans="1:4" ht="24.95" customHeight="1">
      <c r="A577" s="45"/>
      <c r="B577" s="45"/>
      <c r="C577" s="45"/>
      <c r="D577" s="45"/>
    </row>
    <row r="578" spans="1:4" ht="24.95" customHeight="1">
      <c r="A578" s="45"/>
      <c r="B578" s="45"/>
      <c r="C578" s="45"/>
      <c r="D578" s="45"/>
    </row>
    <row r="579" spans="1:4" ht="24.95" customHeight="1">
      <c r="A579" s="45"/>
      <c r="B579" s="45"/>
      <c r="C579" s="45"/>
      <c r="D579" s="45"/>
    </row>
    <row r="580" spans="1:4" ht="24.95" customHeight="1">
      <c r="A580" s="45"/>
      <c r="B580" s="45"/>
      <c r="C580" s="45"/>
      <c r="D580" s="45"/>
    </row>
    <row r="581" spans="1:4" ht="24.95" customHeight="1">
      <c r="A581" s="45"/>
      <c r="B581" s="45"/>
      <c r="C581" s="45"/>
      <c r="D581" s="45"/>
    </row>
    <row r="582" spans="1:4" ht="24.95" customHeight="1">
      <c r="A582" s="45"/>
      <c r="B582" s="45"/>
      <c r="C582" s="45"/>
      <c r="D582" s="45"/>
    </row>
    <row r="583" spans="1:4" ht="24.95" customHeight="1">
      <c r="A583" s="45"/>
      <c r="B583" s="45"/>
      <c r="C583" s="45"/>
      <c r="D583" s="45"/>
    </row>
    <row r="584" spans="1:4" ht="24.95" customHeight="1">
      <c r="A584" s="45"/>
      <c r="B584" s="45"/>
      <c r="C584" s="45"/>
      <c r="D584" s="45"/>
    </row>
    <row r="585" spans="1:4" ht="24.95" customHeight="1">
      <c r="A585" s="45"/>
      <c r="B585" s="45"/>
      <c r="C585" s="45"/>
      <c r="D585" s="45"/>
    </row>
    <row r="586" spans="1:4" ht="24.95" customHeight="1">
      <c r="A586" s="45"/>
      <c r="B586" s="45"/>
      <c r="C586" s="45"/>
      <c r="D586" s="45"/>
    </row>
    <row r="587" spans="1:4" ht="24.95" customHeight="1">
      <c r="A587" s="45"/>
      <c r="B587" s="45"/>
      <c r="C587" s="45"/>
      <c r="D587" s="45"/>
    </row>
    <row r="588" spans="1:4" ht="24.95" customHeight="1">
      <c r="A588" s="45"/>
      <c r="B588" s="45"/>
      <c r="C588" s="45"/>
      <c r="D588" s="45"/>
    </row>
    <row r="589" spans="1:4" ht="24.95" customHeight="1">
      <c r="A589" s="45"/>
      <c r="B589" s="45"/>
      <c r="C589" s="45"/>
      <c r="D589" s="45"/>
    </row>
    <row r="590" spans="1:4" ht="24.95" customHeight="1">
      <c r="A590" s="45"/>
      <c r="B590" s="45"/>
      <c r="C590" s="45"/>
      <c r="D590" s="45"/>
    </row>
    <row r="591" spans="1:4" ht="24.95" customHeight="1">
      <c r="A591" s="45"/>
      <c r="B591" s="45"/>
      <c r="C591" s="45"/>
      <c r="D591" s="45"/>
    </row>
    <row r="592" spans="1:4" ht="24.95" customHeight="1">
      <c r="A592" s="45"/>
      <c r="B592" s="45"/>
      <c r="C592" s="45"/>
      <c r="D592" s="45"/>
    </row>
    <row r="593" spans="1:4" ht="24.95" customHeight="1">
      <c r="A593" s="45"/>
      <c r="B593" s="45"/>
      <c r="C593" s="45"/>
      <c r="D593" s="45"/>
    </row>
    <row r="594" spans="1:4" ht="24.95" customHeight="1">
      <c r="A594" s="45"/>
      <c r="B594" s="45"/>
      <c r="C594" s="45"/>
      <c r="D594" s="45"/>
    </row>
    <row r="595" spans="1:4" ht="24.95" customHeight="1">
      <c r="A595" s="45"/>
      <c r="B595" s="45"/>
      <c r="C595" s="45"/>
      <c r="D595" s="45"/>
    </row>
    <row r="596" spans="1:4" ht="24.95" customHeight="1">
      <c r="A596" s="45"/>
      <c r="B596" s="45"/>
      <c r="C596" s="45"/>
      <c r="D596" s="45"/>
    </row>
    <row r="597" spans="1:4" ht="24.95" customHeight="1">
      <c r="A597" s="45"/>
      <c r="B597" s="45"/>
      <c r="C597" s="45"/>
      <c r="D597" s="45"/>
    </row>
    <row r="598" spans="1:4" ht="24.95" customHeight="1">
      <c r="A598" s="45"/>
      <c r="B598" s="45"/>
      <c r="C598" s="45"/>
      <c r="D598" s="45"/>
    </row>
    <row r="599" spans="1:4" ht="24.95" customHeight="1">
      <c r="A599" s="45"/>
      <c r="B599" s="45"/>
      <c r="C599" s="45"/>
      <c r="D599" s="45"/>
    </row>
    <row r="600" spans="1:4" ht="24.95" customHeight="1">
      <c r="A600" s="45"/>
      <c r="B600" s="45"/>
      <c r="C600" s="45"/>
      <c r="D600" s="45"/>
    </row>
    <row r="601" spans="1:4" ht="24.95" customHeight="1">
      <c r="A601" s="45"/>
      <c r="B601" s="45"/>
      <c r="C601" s="45"/>
      <c r="D601" s="45"/>
    </row>
    <row r="602" spans="1:4" ht="24.95" customHeight="1">
      <c r="A602" s="45"/>
      <c r="B602" s="45"/>
      <c r="C602" s="45"/>
      <c r="D602" s="45"/>
    </row>
    <row r="603" spans="1:4" ht="24.95" customHeight="1">
      <c r="A603" s="45"/>
      <c r="B603" s="45"/>
      <c r="C603" s="45"/>
      <c r="D603" s="45"/>
    </row>
    <row r="604" spans="1:4" ht="24.95" customHeight="1">
      <c r="A604" s="45"/>
      <c r="B604" s="45"/>
      <c r="C604" s="45"/>
      <c r="D604" s="45"/>
    </row>
    <row r="605" spans="1:4" ht="24.95" customHeight="1">
      <c r="A605" s="45"/>
      <c r="B605" s="45"/>
      <c r="C605" s="45"/>
      <c r="D605" s="45"/>
    </row>
    <row r="606" spans="1:4" ht="24.95" customHeight="1">
      <c r="A606" s="45"/>
      <c r="B606" s="45"/>
      <c r="C606" s="45"/>
      <c r="D606" s="45"/>
    </row>
    <row r="607" spans="1:4" ht="24.95" customHeight="1">
      <c r="A607" s="45"/>
      <c r="B607" s="45"/>
      <c r="C607" s="45"/>
      <c r="D607" s="45"/>
    </row>
    <row r="608" spans="1:4" ht="24.95" customHeight="1">
      <c r="A608" s="45"/>
      <c r="B608" s="45"/>
      <c r="C608" s="45"/>
      <c r="D608" s="45"/>
    </row>
    <row r="609" spans="1:4" ht="24.95" customHeight="1">
      <c r="A609" s="45"/>
      <c r="B609" s="45"/>
      <c r="C609" s="45"/>
      <c r="D609" s="45"/>
    </row>
    <row r="610" spans="1:4" ht="24.95" customHeight="1">
      <c r="A610" s="45"/>
      <c r="B610" s="45"/>
      <c r="C610" s="45"/>
      <c r="D610" s="45"/>
    </row>
    <row r="611" spans="1:4" ht="24.95" customHeight="1">
      <c r="A611" s="45"/>
      <c r="B611" s="45"/>
      <c r="C611" s="45"/>
      <c r="D611" s="45"/>
    </row>
    <row r="612" spans="1:4" ht="24.95" customHeight="1">
      <c r="A612" s="45"/>
      <c r="B612" s="45"/>
      <c r="C612" s="45"/>
      <c r="D612" s="45"/>
    </row>
    <row r="613" spans="1:4" ht="24.95" customHeight="1">
      <c r="A613" s="45"/>
      <c r="B613" s="45"/>
      <c r="C613" s="45"/>
      <c r="D613" s="45"/>
    </row>
    <row r="614" spans="1:4" ht="24.95" customHeight="1">
      <c r="A614" s="45"/>
      <c r="B614" s="45"/>
      <c r="C614" s="45"/>
      <c r="D614" s="45"/>
    </row>
    <row r="615" spans="1:4" ht="24.95" customHeight="1">
      <c r="A615" s="45"/>
      <c r="B615" s="45"/>
      <c r="C615" s="45"/>
      <c r="D615" s="45"/>
    </row>
    <row r="616" spans="1:4" ht="24.95" customHeight="1">
      <c r="A616" s="45"/>
      <c r="B616" s="45"/>
      <c r="C616" s="45"/>
      <c r="D616" s="45"/>
    </row>
    <row r="617" spans="1:4" ht="24.95" customHeight="1">
      <c r="A617" s="45"/>
      <c r="B617" s="45"/>
      <c r="C617" s="45"/>
      <c r="D617" s="45"/>
    </row>
    <row r="618" spans="1:4" ht="24.95" customHeight="1">
      <c r="A618" s="45"/>
      <c r="B618" s="45"/>
      <c r="C618" s="45"/>
      <c r="D618" s="45"/>
    </row>
    <row r="619" spans="1:4" ht="24.95" customHeight="1">
      <c r="A619" s="45"/>
      <c r="B619" s="45"/>
      <c r="C619" s="45"/>
      <c r="D619" s="45"/>
    </row>
    <row r="620" spans="1:4" ht="24.95" customHeight="1">
      <c r="A620" s="45"/>
      <c r="B620" s="45"/>
      <c r="C620" s="45"/>
      <c r="D620" s="45"/>
    </row>
    <row r="621" spans="1:4" ht="24.95" customHeight="1">
      <c r="A621" s="45"/>
      <c r="B621" s="45"/>
      <c r="C621" s="45"/>
      <c r="D621" s="45"/>
    </row>
    <row r="622" spans="1:4" ht="24.95" customHeight="1">
      <c r="A622" s="45"/>
      <c r="B622" s="45"/>
      <c r="C622" s="45"/>
      <c r="D622" s="45"/>
    </row>
    <row r="623" spans="1:4" ht="24.95" customHeight="1">
      <c r="A623" s="45"/>
      <c r="B623" s="45"/>
      <c r="C623" s="45"/>
      <c r="D623" s="45"/>
    </row>
    <row r="624" spans="1:4" ht="24.95" customHeight="1">
      <c r="A624" s="45"/>
      <c r="B624" s="45"/>
      <c r="C624" s="45"/>
      <c r="D624" s="45"/>
    </row>
    <row r="625" spans="1:4" ht="24.95" customHeight="1">
      <c r="A625" s="45"/>
      <c r="B625" s="45"/>
      <c r="C625" s="45"/>
      <c r="D625" s="45"/>
    </row>
    <row r="626" spans="1:4" ht="24.95" customHeight="1">
      <c r="A626" s="45"/>
      <c r="B626" s="45"/>
      <c r="C626" s="45"/>
      <c r="D626" s="45"/>
    </row>
    <row r="627" spans="1:4" ht="24.95" customHeight="1">
      <c r="A627" s="45"/>
      <c r="B627" s="45"/>
      <c r="C627" s="45"/>
      <c r="D627" s="45"/>
    </row>
    <row r="628" spans="1:4" ht="24.95" customHeight="1">
      <c r="A628" s="45"/>
      <c r="B628" s="45"/>
      <c r="C628" s="45"/>
      <c r="D628" s="45"/>
    </row>
    <row r="629" spans="1:4" ht="24.95" customHeight="1">
      <c r="A629" s="45"/>
      <c r="B629" s="45"/>
      <c r="C629" s="45"/>
      <c r="D629" s="45"/>
    </row>
    <row r="630" spans="1:4" ht="24.95" customHeight="1">
      <c r="A630" s="45"/>
      <c r="B630" s="45"/>
      <c r="C630" s="45"/>
      <c r="D630" s="45"/>
    </row>
    <row r="631" spans="1:4" ht="24.95" customHeight="1">
      <c r="A631" s="45"/>
      <c r="B631" s="45"/>
      <c r="C631" s="45"/>
      <c r="D631" s="45"/>
    </row>
    <row r="632" spans="1:4" ht="24.95" customHeight="1">
      <c r="A632" s="45"/>
      <c r="B632" s="45"/>
      <c r="C632" s="45"/>
      <c r="D632" s="45"/>
    </row>
    <row r="633" spans="1:4" ht="24.95" customHeight="1">
      <c r="A633" s="45"/>
      <c r="B633" s="45"/>
      <c r="C633" s="45"/>
      <c r="D633" s="45"/>
    </row>
    <row r="634" spans="1:4" ht="24.95" customHeight="1">
      <c r="A634" s="45"/>
      <c r="B634" s="45"/>
      <c r="C634" s="45"/>
      <c r="D634" s="45"/>
    </row>
    <row r="635" spans="1:4" ht="24.95" customHeight="1">
      <c r="A635" s="45"/>
      <c r="B635" s="45"/>
      <c r="C635" s="45"/>
      <c r="D635" s="45"/>
    </row>
    <row r="636" spans="1:4" ht="24.95" customHeight="1">
      <c r="A636" s="45"/>
      <c r="B636" s="45"/>
      <c r="C636" s="45"/>
      <c r="D636" s="45"/>
    </row>
    <row r="637" spans="1:4" ht="24.95" customHeight="1">
      <c r="A637" s="45"/>
      <c r="B637" s="45"/>
      <c r="C637" s="45"/>
      <c r="D637" s="45"/>
    </row>
    <row r="638" spans="1:4" ht="24.95" customHeight="1">
      <c r="A638" s="45"/>
      <c r="B638" s="45"/>
      <c r="C638" s="45"/>
      <c r="D638" s="45"/>
    </row>
    <row r="639" spans="1:4" ht="24.95" customHeight="1">
      <c r="A639" s="45"/>
      <c r="B639" s="45"/>
      <c r="C639" s="45"/>
      <c r="D639" s="45"/>
    </row>
    <row r="640" spans="1:4" ht="24.95" customHeight="1">
      <c r="A640" s="45"/>
      <c r="B640" s="45"/>
      <c r="C640" s="45"/>
      <c r="D640" s="45"/>
    </row>
    <row r="641" spans="1:4" ht="24.95" customHeight="1">
      <c r="A641" s="45"/>
      <c r="B641" s="45"/>
      <c r="C641" s="45"/>
      <c r="D641" s="45"/>
    </row>
    <row r="642" spans="1:4" ht="24.95" customHeight="1">
      <c r="A642" s="45"/>
      <c r="B642" s="45"/>
      <c r="C642" s="45"/>
      <c r="D642" s="45"/>
    </row>
    <row r="643" spans="1:4" ht="24.95" customHeight="1">
      <c r="A643" s="45"/>
      <c r="B643" s="45"/>
      <c r="C643" s="45"/>
      <c r="D643" s="45"/>
    </row>
    <row r="644" spans="1:4" ht="24.95" customHeight="1">
      <c r="A644" s="45"/>
      <c r="B644" s="45"/>
      <c r="C644" s="45"/>
      <c r="D644" s="45"/>
    </row>
    <row r="645" spans="1:4" ht="24.95" customHeight="1">
      <c r="A645" s="45"/>
      <c r="B645" s="45"/>
      <c r="C645" s="45"/>
      <c r="D645" s="45"/>
    </row>
    <row r="646" spans="1:4" ht="24.95" customHeight="1">
      <c r="A646" s="45"/>
      <c r="B646" s="45"/>
      <c r="C646" s="45"/>
      <c r="D646" s="45"/>
    </row>
    <row r="647" spans="1:4" ht="24.95" customHeight="1">
      <c r="A647" s="45"/>
      <c r="B647" s="45"/>
      <c r="C647" s="45"/>
      <c r="D647" s="45"/>
    </row>
    <row r="648" spans="1:4" ht="24.95" customHeight="1">
      <c r="A648" s="45"/>
      <c r="B648" s="45"/>
      <c r="C648" s="45"/>
      <c r="D648" s="45"/>
    </row>
    <row r="649" spans="1:4" ht="24.95" customHeight="1">
      <c r="A649" s="45"/>
      <c r="B649" s="45"/>
      <c r="C649" s="45"/>
      <c r="D649" s="45"/>
    </row>
    <row r="650" spans="1:4" ht="24.95" customHeight="1">
      <c r="A650" s="45"/>
      <c r="B650" s="45"/>
      <c r="C650" s="45"/>
      <c r="D650" s="45"/>
    </row>
    <row r="651" spans="1:4" ht="24.95" customHeight="1">
      <c r="A651" s="45"/>
      <c r="B651" s="45"/>
      <c r="C651" s="45"/>
      <c r="D651" s="45"/>
    </row>
    <row r="652" spans="1:4" ht="24.95" customHeight="1">
      <c r="A652" s="45"/>
      <c r="B652" s="45"/>
      <c r="C652" s="45"/>
      <c r="D652" s="45"/>
    </row>
    <row r="653" spans="1:4" ht="24.95" customHeight="1">
      <c r="A653" s="45"/>
      <c r="B653" s="45"/>
      <c r="C653" s="45"/>
      <c r="D653" s="45"/>
    </row>
    <row r="654" spans="1:4" ht="24.95" customHeight="1">
      <c r="A654" s="45"/>
      <c r="B654" s="45"/>
      <c r="C654" s="45"/>
      <c r="D654" s="45"/>
    </row>
    <row r="655" spans="1:4" ht="24.95" customHeight="1">
      <c r="A655" s="45"/>
      <c r="B655" s="45"/>
      <c r="C655" s="45"/>
      <c r="D655" s="45"/>
    </row>
    <row r="656" spans="1:4" ht="24.95" customHeight="1">
      <c r="A656" s="45"/>
      <c r="B656" s="45"/>
      <c r="C656" s="45"/>
      <c r="D656" s="45"/>
    </row>
    <row r="657" spans="1:4" ht="24.95" customHeight="1">
      <c r="A657" s="45"/>
      <c r="B657" s="45"/>
      <c r="C657" s="45"/>
      <c r="D657" s="45"/>
    </row>
    <row r="658" spans="1:4" ht="24.95" customHeight="1">
      <c r="A658" s="45"/>
      <c r="B658" s="45"/>
      <c r="C658" s="45"/>
      <c r="D658" s="45"/>
    </row>
    <row r="659" spans="1:4" ht="24.95" customHeight="1">
      <c r="A659" s="45"/>
      <c r="B659" s="45"/>
      <c r="C659" s="45"/>
      <c r="D659" s="45"/>
    </row>
    <row r="660" spans="1:4" ht="24.95" customHeight="1">
      <c r="A660" s="45"/>
      <c r="B660" s="45"/>
      <c r="C660" s="45"/>
      <c r="D660" s="45"/>
    </row>
    <row r="661" spans="1:4" ht="24.95" customHeight="1">
      <c r="A661" s="45"/>
      <c r="B661" s="45"/>
      <c r="C661" s="45"/>
      <c r="D661" s="45"/>
    </row>
    <row r="662" spans="1:4" ht="24.95" customHeight="1">
      <c r="A662" s="45"/>
      <c r="B662" s="45"/>
      <c r="C662" s="45"/>
      <c r="D662" s="45"/>
    </row>
    <row r="663" spans="1:4" ht="24.95" customHeight="1">
      <c r="A663" s="45"/>
      <c r="B663" s="45"/>
      <c r="C663" s="45"/>
      <c r="D663" s="45"/>
    </row>
    <row r="664" spans="1:4" ht="24.95" customHeight="1">
      <c r="A664" s="45"/>
      <c r="B664" s="45"/>
      <c r="C664" s="45"/>
      <c r="D664" s="45"/>
    </row>
    <row r="665" spans="1:4" ht="24.95" customHeight="1">
      <c r="A665" s="45"/>
      <c r="B665" s="45"/>
      <c r="C665" s="45"/>
      <c r="D665" s="45"/>
    </row>
    <row r="666" spans="1:4" ht="24.95" customHeight="1">
      <c r="A666" s="45"/>
      <c r="B666" s="45"/>
      <c r="C666" s="45"/>
      <c r="D666" s="45"/>
    </row>
    <row r="667" spans="1:4" ht="24.95" customHeight="1">
      <c r="A667" s="45"/>
      <c r="B667" s="45"/>
      <c r="C667" s="45"/>
      <c r="D667" s="45"/>
    </row>
    <row r="668" spans="1:4" ht="24.95" customHeight="1">
      <c r="A668" s="45"/>
      <c r="B668" s="45"/>
      <c r="C668" s="45"/>
      <c r="D668" s="45"/>
    </row>
    <row r="669" spans="1:4" ht="24.95" customHeight="1">
      <c r="A669" s="45"/>
      <c r="B669" s="45"/>
      <c r="C669" s="45"/>
      <c r="D669" s="45"/>
    </row>
    <row r="670" spans="1:4" ht="24.95" customHeight="1">
      <c r="A670" s="45"/>
      <c r="B670" s="45"/>
      <c r="C670" s="45"/>
      <c r="D670" s="45"/>
    </row>
    <row r="671" spans="1:4" ht="24.95" customHeight="1">
      <c r="A671" s="45"/>
      <c r="B671" s="45"/>
      <c r="C671" s="45"/>
      <c r="D671" s="45"/>
    </row>
    <row r="672" spans="1:4" ht="24.95" customHeight="1">
      <c r="A672" s="45"/>
      <c r="B672" s="45"/>
      <c r="C672" s="45"/>
      <c r="D672" s="45"/>
    </row>
    <row r="673" spans="1:4" ht="24.95" customHeight="1">
      <c r="A673" s="45"/>
      <c r="B673" s="45"/>
      <c r="C673" s="45"/>
      <c r="D673" s="45"/>
    </row>
    <row r="674" spans="1:4" ht="24.95" customHeight="1">
      <c r="A674" s="45"/>
      <c r="B674" s="45"/>
      <c r="C674" s="45"/>
      <c r="D674" s="45"/>
    </row>
    <row r="675" spans="1:4" ht="24.95" customHeight="1">
      <c r="A675" s="45"/>
      <c r="B675" s="45"/>
      <c r="C675" s="45"/>
      <c r="D675" s="45"/>
    </row>
    <row r="676" spans="1:4" ht="24.95" customHeight="1">
      <c r="A676" s="45"/>
      <c r="B676" s="45"/>
      <c r="C676" s="45"/>
      <c r="D676" s="45"/>
    </row>
    <row r="677" spans="1:4" ht="24.95" customHeight="1">
      <c r="A677" s="45"/>
      <c r="B677" s="45"/>
      <c r="C677" s="45"/>
      <c r="D677" s="45"/>
    </row>
    <row r="678" spans="1:4" ht="24.95" customHeight="1">
      <c r="A678" s="45"/>
      <c r="B678" s="45"/>
      <c r="C678" s="45"/>
      <c r="D678" s="45"/>
    </row>
    <row r="679" spans="1:4" ht="24.95" customHeight="1">
      <c r="A679" s="45"/>
      <c r="B679" s="45"/>
      <c r="C679" s="45"/>
      <c r="D679" s="45"/>
    </row>
    <row r="680" spans="1:4" ht="24.95" customHeight="1">
      <c r="A680" s="45"/>
      <c r="B680" s="45"/>
      <c r="C680" s="45"/>
      <c r="D680" s="45"/>
    </row>
    <row r="681" spans="1:4" ht="24.95" customHeight="1">
      <c r="A681" s="45"/>
      <c r="B681" s="45"/>
      <c r="C681" s="45"/>
      <c r="D681" s="45"/>
    </row>
    <row r="682" spans="1:4" ht="24.95" customHeight="1">
      <c r="A682" s="45"/>
      <c r="B682" s="45"/>
      <c r="C682" s="45"/>
      <c r="D682" s="45"/>
    </row>
    <row r="683" spans="1:4" ht="24.95" customHeight="1">
      <c r="A683" s="45"/>
      <c r="B683" s="45"/>
      <c r="C683" s="45"/>
      <c r="D683" s="45"/>
    </row>
    <row r="684" spans="1:4" ht="24.95" customHeight="1">
      <c r="A684" s="45"/>
      <c r="B684" s="45"/>
      <c r="C684" s="45"/>
      <c r="D684" s="45"/>
    </row>
    <row r="685" spans="1:4" ht="24.95" customHeight="1">
      <c r="A685" s="45"/>
      <c r="B685" s="45"/>
      <c r="C685" s="45"/>
      <c r="D685" s="45"/>
    </row>
    <row r="686" spans="1:4" ht="24.95" customHeight="1">
      <c r="A686" s="45"/>
      <c r="B686" s="45"/>
      <c r="C686" s="45"/>
      <c r="D686" s="45"/>
    </row>
    <row r="687" spans="1:4" ht="24.95" customHeight="1">
      <c r="A687" s="45"/>
      <c r="B687" s="45"/>
      <c r="C687" s="45"/>
      <c r="D687" s="45"/>
    </row>
    <row r="688" spans="1:4" ht="24.95" customHeight="1">
      <c r="A688" s="45"/>
      <c r="B688" s="45"/>
      <c r="C688" s="45"/>
      <c r="D688" s="45"/>
    </row>
    <row r="689" spans="1:4" ht="24.95" customHeight="1">
      <c r="A689" s="45"/>
      <c r="B689" s="45"/>
      <c r="C689" s="45"/>
      <c r="D689" s="45"/>
    </row>
    <row r="690" spans="1:4" ht="24.95" customHeight="1">
      <c r="A690" s="45"/>
      <c r="B690" s="45"/>
      <c r="C690" s="45"/>
      <c r="D690" s="45"/>
    </row>
    <row r="691" spans="1:4" ht="24.95" customHeight="1">
      <c r="A691" s="45"/>
      <c r="B691" s="45"/>
      <c r="C691" s="45"/>
      <c r="D691" s="45"/>
    </row>
    <row r="692" spans="1:4" ht="24.95" customHeight="1">
      <c r="A692" s="45"/>
      <c r="B692" s="45"/>
      <c r="C692" s="45"/>
      <c r="D692" s="45"/>
    </row>
    <row r="693" spans="1:4" ht="24.95" customHeight="1">
      <c r="A693" s="45"/>
      <c r="B693" s="45"/>
      <c r="C693" s="45"/>
      <c r="D693" s="45"/>
    </row>
    <row r="694" spans="1:4" ht="24.95" customHeight="1">
      <c r="A694" s="45"/>
      <c r="B694" s="45"/>
      <c r="C694" s="45"/>
      <c r="D694" s="45"/>
    </row>
    <row r="695" spans="1:4" ht="24.95" customHeight="1">
      <c r="A695" s="45"/>
      <c r="B695" s="45"/>
      <c r="C695" s="45"/>
      <c r="D695" s="45"/>
    </row>
    <row r="696" spans="1:4" ht="24.95" customHeight="1">
      <c r="A696" s="45"/>
      <c r="B696" s="45"/>
      <c r="C696" s="45"/>
      <c r="D696" s="45"/>
    </row>
    <row r="697" spans="1:4" ht="24.95" customHeight="1">
      <c r="A697" s="45"/>
      <c r="B697" s="45"/>
      <c r="C697" s="45"/>
      <c r="D697" s="45"/>
    </row>
    <row r="698" spans="1:4" ht="24.95" customHeight="1">
      <c r="A698" s="45"/>
      <c r="B698" s="45"/>
      <c r="C698" s="45"/>
      <c r="D698" s="45"/>
    </row>
    <row r="699" spans="1:4" ht="24.95" customHeight="1">
      <c r="A699" s="45"/>
      <c r="B699" s="45"/>
      <c r="C699" s="45"/>
      <c r="D699" s="45"/>
    </row>
    <row r="700" spans="1:4" ht="24.95" customHeight="1">
      <c r="A700" s="45"/>
      <c r="B700" s="45"/>
      <c r="C700" s="45"/>
      <c r="D700" s="45"/>
    </row>
    <row r="701" spans="1:4" ht="24.95" customHeight="1">
      <c r="A701" s="45"/>
      <c r="B701" s="45"/>
      <c r="C701" s="45"/>
      <c r="D701" s="45"/>
    </row>
    <row r="702" spans="1:4" ht="24.95" customHeight="1">
      <c r="A702" s="45"/>
      <c r="B702" s="45"/>
      <c r="C702" s="45"/>
      <c r="D702" s="45"/>
    </row>
    <row r="703" spans="1:4" ht="24.95" customHeight="1">
      <c r="A703" s="45"/>
      <c r="B703" s="45"/>
      <c r="C703" s="45"/>
      <c r="D703" s="45"/>
    </row>
    <row r="704" spans="1:4" ht="24.95" customHeight="1">
      <c r="A704" s="45"/>
      <c r="B704" s="45"/>
      <c r="C704" s="45"/>
      <c r="D704" s="45"/>
    </row>
    <row r="705" spans="1:4" ht="24.95" customHeight="1">
      <c r="A705" s="45"/>
      <c r="B705" s="45"/>
      <c r="C705" s="45"/>
      <c r="D705" s="45"/>
    </row>
    <row r="706" spans="1:4" ht="24.95" customHeight="1">
      <c r="A706" s="45"/>
      <c r="B706" s="45"/>
      <c r="C706" s="45"/>
      <c r="D706" s="45"/>
    </row>
    <row r="707" spans="1:4" ht="24.95" customHeight="1">
      <c r="A707" s="45"/>
      <c r="B707" s="45"/>
      <c r="C707" s="45"/>
      <c r="D707" s="45"/>
    </row>
    <row r="708" spans="1:4" ht="24.95" customHeight="1">
      <c r="A708" s="45"/>
      <c r="B708" s="45"/>
      <c r="C708" s="45"/>
      <c r="D708" s="45"/>
    </row>
    <row r="709" spans="1:4" ht="24.95" customHeight="1">
      <c r="A709" s="45"/>
      <c r="B709" s="45"/>
      <c r="C709" s="45"/>
      <c r="D709" s="45"/>
    </row>
    <row r="710" spans="1:4" ht="24.95" customHeight="1">
      <c r="A710" s="45"/>
      <c r="B710" s="45"/>
      <c r="C710" s="45"/>
      <c r="D710" s="45"/>
    </row>
    <row r="711" spans="1:4" ht="24.95" customHeight="1">
      <c r="A711" s="45"/>
      <c r="B711" s="45"/>
      <c r="C711" s="45"/>
      <c r="D711" s="45"/>
    </row>
    <row r="712" spans="1:4" ht="24.95" customHeight="1">
      <c r="A712" s="45"/>
      <c r="B712" s="45"/>
      <c r="C712" s="45"/>
      <c r="D712" s="45"/>
    </row>
    <row r="713" spans="1:4" ht="24.95" customHeight="1">
      <c r="A713" s="45"/>
      <c r="B713" s="45"/>
      <c r="C713" s="45"/>
      <c r="D713" s="45"/>
    </row>
    <row r="714" spans="1:4" ht="24.95" customHeight="1">
      <c r="A714" s="45"/>
      <c r="B714" s="45"/>
      <c r="C714" s="45"/>
      <c r="D714" s="45"/>
    </row>
    <row r="715" spans="1:4" ht="24.95" customHeight="1">
      <c r="A715" s="45"/>
      <c r="B715" s="45"/>
      <c r="C715" s="45"/>
      <c r="D715" s="45"/>
    </row>
    <row r="716" spans="1:4" ht="24.95" customHeight="1">
      <c r="A716" s="45"/>
      <c r="B716" s="45"/>
      <c r="C716" s="45"/>
      <c r="D716" s="45"/>
    </row>
    <row r="717" spans="1:4" ht="24.95" customHeight="1">
      <c r="A717" s="45"/>
      <c r="B717" s="45"/>
      <c r="C717" s="45"/>
      <c r="D717" s="45"/>
    </row>
    <row r="718" spans="1:4" ht="24.95" customHeight="1">
      <c r="A718" s="45"/>
      <c r="B718" s="45"/>
      <c r="C718" s="45"/>
      <c r="D718" s="45"/>
    </row>
    <row r="719" spans="1:4" ht="24.95" customHeight="1">
      <c r="A719" s="45"/>
      <c r="B719" s="45"/>
      <c r="C719" s="45"/>
      <c r="D719" s="45"/>
    </row>
    <row r="720" spans="1:4" ht="24.95" customHeight="1">
      <c r="A720" s="45"/>
      <c r="B720" s="45"/>
      <c r="C720" s="45"/>
      <c r="D720" s="45"/>
    </row>
    <row r="721" spans="1:4" ht="24.95" customHeight="1">
      <c r="A721" s="45"/>
      <c r="B721" s="45"/>
      <c r="C721" s="45"/>
      <c r="D721" s="45"/>
    </row>
    <row r="722" spans="1:4" ht="24.95" customHeight="1">
      <c r="A722" s="45"/>
      <c r="B722" s="45"/>
      <c r="C722" s="45"/>
      <c r="D722" s="45"/>
    </row>
    <row r="723" spans="1:4" ht="24.95" customHeight="1">
      <c r="A723" s="45"/>
      <c r="B723" s="45"/>
      <c r="C723" s="45"/>
      <c r="D723" s="45"/>
    </row>
    <row r="724" spans="1:4" ht="24.95" customHeight="1">
      <c r="A724" s="45"/>
      <c r="B724" s="45"/>
      <c r="C724" s="45"/>
      <c r="D724" s="45"/>
    </row>
    <row r="725" spans="1:4" ht="24.95" customHeight="1">
      <c r="A725" s="45"/>
      <c r="B725" s="45"/>
      <c r="C725" s="45"/>
      <c r="D725" s="45"/>
    </row>
    <row r="726" spans="1:4" ht="24.95" customHeight="1">
      <c r="A726" s="45"/>
      <c r="B726" s="45"/>
      <c r="C726" s="45"/>
      <c r="D726" s="45"/>
    </row>
    <row r="727" spans="1:4" ht="24.95" customHeight="1">
      <c r="A727" s="45"/>
      <c r="B727" s="45"/>
      <c r="C727" s="45"/>
      <c r="D727" s="45"/>
    </row>
    <row r="728" spans="1:4" ht="24.95" customHeight="1">
      <c r="A728" s="45"/>
      <c r="B728" s="45"/>
      <c r="C728" s="45"/>
      <c r="D728" s="45"/>
    </row>
    <row r="729" spans="1:4" ht="24.95" customHeight="1">
      <c r="A729" s="45"/>
      <c r="B729" s="45"/>
      <c r="C729" s="45"/>
      <c r="D729" s="45"/>
    </row>
    <row r="730" spans="1:4" ht="24.95" customHeight="1">
      <c r="A730" s="45"/>
      <c r="B730" s="45"/>
      <c r="C730" s="45"/>
      <c r="D730" s="45"/>
    </row>
    <row r="731" spans="1:4" ht="24.95" customHeight="1">
      <c r="A731" s="45"/>
      <c r="B731" s="45"/>
      <c r="C731" s="45"/>
      <c r="D731" s="45"/>
    </row>
    <row r="732" spans="1:4" ht="24.95" customHeight="1">
      <c r="A732" s="45"/>
      <c r="B732" s="45"/>
      <c r="C732" s="45"/>
      <c r="D732" s="45"/>
    </row>
    <row r="733" spans="1:4" ht="24.95" customHeight="1">
      <c r="A733" s="45"/>
      <c r="B733" s="45"/>
      <c r="C733" s="45"/>
      <c r="D733" s="45"/>
    </row>
    <row r="734" spans="1:4" ht="24.95" customHeight="1">
      <c r="A734" s="45"/>
      <c r="B734" s="45"/>
      <c r="C734" s="45"/>
      <c r="D734" s="45"/>
    </row>
    <row r="735" spans="1:4" ht="24.95" customHeight="1">
      <c r="A735" s="45"/>
      <c r="B735" s="45"/>
      <c r="C735" s="45"/>
      <c r="D735" s="45"/>
    </row>
    <row r="736" spans="1:4" ht="24.95" customHeight="1">
      <c r="A736" s="45"/>
      <c r="B736" s="45"/>
      <c r="C736" s="45"/>
      <c r="D736" s="45"/>
    </row>
    <row r="737" spans="1:4" ht="24.95" customHeight="1">
      <c r="A737" s="45"/>
      <c r="B737" s="45"/>
      <c r="C737" s="45"/>
      <c r="D737" s="45"/>
    </row>
    <row r="738" spans="1:4" ht="24.95" customHeight="1">
      <c r="A738" s="45"/>
      <c r="B738" s="45"/>
      <c r="C738" s="45"/>
      <c r="D738" s="45"/>
    </row>
    <row r="739" spans="1:4" ht="24.95" customHeight="1">
      <c r="A739" s="45"/>
      <c r="B739" s="45"/>
      <c r="C739" s="45"/>
      <c r="D739" s="45"/>
    </row>
    <row r="740" spans="1:4" ht="24.95" customHeight="1">
      <c r="A740" s="45"/>
      <c r="B740" s="45"/>
      <c r="C740" s="45"/>
      <c r="D740" s="45"/>
    </row>
    <row r="741" spans="1:4" ht="24.95" customHeight="1">
      <c r="A741" s="45"/>
      <c r="B741" s="45"/>
      <c r="C741" s="45"/>
      <c r="D741" s="45"/>
    </row>
    <row r="742" spans="1:4" ht="24.95" customHeight="1">
      <c r="A742" s="45"/>
      <c r="B742" s="45"/>
      <c r="C742" s="45"/>
      <c r="D742" s="45"/>
    </row>
    <row r="743" spans="1:4" ht="24.95" customHeight="1">
      <c r="A743" s="45"/>
      <c r="B743" s="45"/>
      <c r="C743" s="45"/>
      <c r="D743" s="45"/>
    </row>
    <row r="744" spans="1:4" ht="24.95" customHeight="1">
      <c r="A744" s="45"/>
      <c r="B744" s="45"/>
      <c r="C744" s="45"/>
      <c r="D744" s="45"/>
    </row>
    <row r="745" spans="1:4" ht="24.95" customHeight="1">
      <c r="A745" s="45"/>
      <c r="B745" s="45"/>
      <c r="C745" s="45"/>
      <c r="D745" s="45"/>
    </row>
    <row r="746" spans="1:4" ht="24.95" customHeight="1">
      <c r="A746" s="45"/>
      <c r="B746" s="45"/>
      <c r="C746" s="45"/>
      <c r="D746" s="45"/>
    </row>
    <row r="747" spans="1:4" ht="24.95" customHeight="1">
      <c r="A747" s="45"/>
      <c r="B747" s="45"/>
      <c r="C747" s="45"/>
      <c r="D747" s="45"/>
    </row>
    <row r="748" spans="1:4" ht="24.95" customHeight="1">
      <c r="A748" s="45"/>
      <c r="B748" s="45"/>
      <c r="C748" s="45"/>
      <c r="D748" s="45"/>
    </row>
    <row r="749" spans="1:4" ht="24.95" customHeight="1">
      <c r="A749" s="45"/>
      <c r="B749" s="45"/>
      <c r="C749" s="45"/>
      <c r="D749" s="45"/>
    </row>
    <row r="750" spans="1:4" ht="24.95" customHeight="1">
      <c r="A750" s="45"/>
      <c r="B750" s="45"/>
      <c r="C750" s="45"/>
      <c r="D750" s="45"/>
    </row>
    <row r="751" spans="1:4" ht="24.95" customHeight="1">
      <c r="A751" s="45"/>
      <c r="B751" s="45"/>
      <c r="C751" s="45"/>
      <c r="D751" s="45"/>
    </row>
    <row r="752" spans="1:4" ht="24.95" customHeight="1">
      <c r="A752" s="45"/>
      <c r="B752" s="45"/>
      <c r="C752" s="45"/>
      <c r="D752" s="45"/>
    </row>
    <row r="753" spans="1:4" ht="24.95" customHeight="1">
      <c r="A753" s="45"/>
      <c r="B753" s="45"/>
      <c r="C753" s="45"/>
      <c r="D753" s="45"/>
    </row>
    <row r="754" spans="1:4" ht="24.95" customHeight="1">
      <c r="A754" s="45"/>
      <c r="B754" s="45"/>
      <c r="C754" s="45"/>
      <c r="D754" s="45"/>
    </row>
    <row r="755" spans="1:4" ht="24.95" customHeight="1">
      <c r="A755" s="45"/>
      <c r="B755" s="45"/>
      <c r="C755" s="45"/>
      <c r="D755" s="45"/>
    </row>
    <row r="756" spans="1:4" ht="24.95" customHeight="1">
      <c r="A756" s="45"/>
      <c r="B756" s="45"/>
      <c r="C756" s="45"/>
      <c r="D756" s="45"/>
    </row>
    <row r="757" spans="1:4" ht="24.95" customHeight="1">
      <c r="A757" s="45"/>
      <c r="B757" s="45"/>
      <c r="C757" s="45"/>
      <c r="D757" s="45"/>
    </row>
    <row r="758" spans="1:4" ht="24.95" customHeight="1">
      <c r="A758" s="45"/>
      <c r="B758" s="45"/>
      <c r="C758" s="45"/>
      <c r="D758" s="45"/>
    </row>
    <row r="759" spans="1:4" ht="24.95" customHeight="1">
      <c r="A759" s="45"/>
      <c r="B759" s="45"/>
      <c r="C759" s="45"/>
      <c r="D759" s="45"/>
    </row>
    <row r="760" spans="1:4" ht="24.95" customHeight="1">
      <c r="A760" s="45"/>
      <c r="B760" s="45"/>
      <c r="C760" s="45"/>
      <c r="D760" s="45"/>
    </row>
    <row r="761" spans="1:4" ht="24.95" customHeight="1">
      <c r="A761" s="45"/>
      <c r="B761" s="45"/>
      <c r="C761" s="45"/>
      <c r="D761" s="45"/>
    </row>
    <row r="762" spans="1:4" ht="24.95" customHeight="1">
      <c r="A762" s="45"/>
      <c r="B762" s="45"/>
      <c r="C762" s="45"/>
      <c r="D762" s="45"/>
    </row>
    <row r="763" spans="1:4" ht="24.95" customHeight="1">
      <c r="A763" s="45"/>
      <c r="B763" s="45"/>
      <c r="C763" s="45"/>
      <c r="D763" s="45"/>
    </row>
    <row r="764" spans="1:4" ht="24.95" customHeight="1">
      <c r="A764" s="45"/>
      <c r="B764" s="45"/>
      <c r="C764" s="45"/>
      <c r="D764" s="45"/>
    </row>
    <row r="765" spans="1:4" ht="24.95" customHeight="1">
      <c r="A765" s="45"/>
      <c r="B765" s="45"/>
      <c r="C765" s="45"/>
      <c r="D765" s="45"/>
    </row>
    <row r="766" spans="1:4" ht="24.95" customHeight="1">
      <c r="A766" s="45"/>
      <c r="B766" s="45"/>
      <c r="C766" s="45"/>
      <c r="D766" s="45"/>
    </row>
    <row r="767" spans="1:4" ht="24.95" customHeight="1">
      <c r="A767" s="45"/>
      <c r="B767" s="45"/>
      <c r="C767" s="45"/>
      <c r="D767" s="45"/>
    </row>
    <row r="768" spans="1:4" ht="24.95" customHeight="1">
      <c r="A768" s="45"/>
      <c r="B768" s="45"/>
      <c r="C768" s="45"/>
      <c r="D768" s="45"/>
    </row>
    <row r="769" spans="1:4" ht="24.95" customHeight="1">
      <c r="A769" s="45"/>
      <c r="B769" s="45"/>
      <c r="C769" s="45"/>
      <c r="D769" s="45"/>
    </row>
    <row r="770" spans="1:4" ht="24.95" customHeight="1">
      <c r="A770" s="45"/>
      <c r="B770" s="45"/>
      <c r="C770" s="45"/>
      <c r="D770" s="45"/>
    </row>
    <row r="771" spans="1:4" ht="24.95" customHeight="1">
      <c r="A771" s="45"/>
      <c r="B771" s="45"/>
      <c r="C771" s="45"/>
      <c r="D771" s="45"/>
    </row>
    <row r="772" spans="1:4" ht="24.95" customHeight="1">
      <c r="A772" s="45"/>
      <c r="B772" s="45"/>
      <c r="C772" s="45"/>
      <c r="D772" s="45"/>
    </row>
    <row r="773" spans="1:4" ht="24.95" customHeight="1">
      <c r="A773" s="45"/>
      <c r="B773" s="45"/>
      <c r="C773" s="45"/>
      <c r="D773" s="45"/>
    </row>
    <row r="774" spans="1:4" ht="24.95" customHeight="1">
      <c r="A774" s="45"/>
      <c r="B774" s="45"/>
      <c r="C774" s="45"/>
      <c r="D774" s="45"/>
    </row>
    <row r="775" spans="1:4" ht="24.95" customHeight="1">
      <c r="A775" s="45"/>
      <c r="B775" s="45"/>
      <c r="C775" s="45"/>
      <c r="D775" s="45"/>
    </row>
    <row r="776" spans="1:4" ht="24.95" customHeight="1">
      <c r="A776" s="45"/>
      <c r="B776" s="45"/>
      <c r="C776" s="45"/>
      <c r="D776" s="45"/>
    </row>
    <row r="777" spans="1:4" ht="24.95" customHeight="1">
      <c r="A777" s="45"/>
      <c r="B777" s="45"/>
      <c r="C777" s="45"/>
      <c r="D777" s="45"/>
    </row>
    <row r="778" spans="1:4" ht="24.95" customHeight="1">
      <c r="A778" s="45"/>
      <c r="B778" s="45"/>
      <c r="C778" s="45"/>
      <c r="D778" s="45"/>
    </row>
    <row r="779" spans="1:4" ht="24.95" customHeight="1">
      <c r="A779" s="45"/>
      <c r="B779" s="45"/>
      <c r="C779" s="45"/>
      <c r="D779" s="45"/>
    </row>
    <row r="780" spans="1:4" ht="24.95" customHeight="1">
      <c r="A780" s="45"/>
      <c r="B780" s="45"/>
      <c r="C780" s="45"/>
      <c r="D780" s="45"/>
    </row>
    <row r="781" spans="1:4" ht="24.95" customHeight="1">
      <c r="A781" s="45"/>
      <c r="B781" s="45"/>
      <c r="C781" s="45"/>
      <c r="D781" s="45"/>
    </row>
    <row r="782" spans="1:4" ht="24.95" customHeight="1">
      <c r="A782" s="45"/>
      <c r="B782" s="45"/>
      <c r="C782" s="45"/>
      <c r="D782" s="45"/>
    </row>
    <row r="783" spans="1:4" ht="24.95" customHeight="1">
      <c r="A783" s="45"/>
      <c r="B783" s="45"/>
      <c r="C783" s="45"/>
      <c r="D783" s="45"/>
    </row>
    <row r="784" spans="1:4" ht="24.95" customHeight="1">
      <c r="A784" s="45"/>
      <c r="B784" s="45"/>
      <c r="C784" s="45"/>
      <c r="D784" s="45"/>
    </row>
    <row r="785" spans="1:4" ht="24.95" customHeight="1">
      <c r="A785" s="45"/>
      <c r="B785" s="45"/>
      <c r="C785" s="45"/>
      <c r="D785" s="45"/>
    </row>
    <row r="786" spans="1:4" ht="24.95" customHeight="1">
      <c r="A786" s="45"/>
      <c r="B786" s="45"/>
      <c r="C786" s="45"/>
      <c r="D786" s="45"/>
    </row>
    <row r="787" spans="1:4" ht="24.95" customHeight="1">
      <c r="A787" s="45"/>
      <c r="B787" s="45"/>
      <c r="C787" s="45"/>
      <c r="D787" s="45"/>
    </row>
    <row r="788" spans="1:4" ht="24.95" customHeight="1">
      <c r="A788" s="45"/>
      <c r="B788" s="45"/>
      <c r="C788" s="45"/>
      <c r="D788" s="45"/>
    </row>
    <row r="789" spans="1:4" ht="24.95" customHeight="1">
      <c r="A789" s="45"/>
      <c r="B789" s="45"/>
      <c r="C789" s="45"/>
      <c r="D789" s="45"/>
    </row>
    <row r="790" spans="1:4" ht="24.95" customHeight="1">
      <c r="A790" s="45"/>
      <c r="B790" s="45"/>
      <c r="C790" s="45"/>
      <c r="D790" s="45"/>
    </row>
    <row r="791" spans="1:4" ht="24.95" customHeight="1">
      <c r="A791" s="45"/>
      <c r="B791" s="45"/>
      <c r="C791" s="45"/>
      <c r="D791" s="45"/>
    </row>
    <row r="792" spans="1:4" ht="24.95" customHeight="1">
      <c r="A792" s="45"/>
      <c r="B792" s="45"/>
      <c r="C792" s="45"/>
      <c r="D792" s="45"/>
    </row>
    <row r="793" spans="1:4" ht="24.95" customHeight="1">
      <c r="A793" s="45"/>
      <c r="B793" s="45"/>
      <c r="C793" s="45"/>
      <c r="D793" s="45"/>
    </row>
    <row r="794" spans="1:4" ht="24.95" customHeight="1">
      <c r="A794" s="45"/>
      <c r="B794" s="45"/>
      <c r="C794" s="45"/>
      <c r="D794" s="45"/>
    </row>
    <row r="795" spans="1:4" ht="24.95" customHeight="1">
      <c r="A795" s="45"/>
      <c r="B795" s="45"/>
      <c r="C795" s="45"/>
      <c r="D795" s="45"/>
    </row>
    <row r="796" spans="1:4" ht="24.95" customHeight="1">
      <c r="A796" s="45"/>
      <c r="B796" s="45"/>
      <c r="C796" s="45"/>
      <c r="D796" s="45"/>
    </row>
    <row r="797" spans="1:4" ht="24.95" customHeight="1">
      <c r="A797" s="45"/>
      <c r="B797" s="45"/>
      <c r="C797" s="45"/>
      <c r="D797" s="45"/>
    </row>
    <row r="798" spans="1:4" ht="24.95" customHeight="1">
      <c r="A798" s="45"/>
      <c r="B798" s="45"/>
      <c r="C798" s="45"/>
      <c r="D798" s="45"/>
    </row>
    <row r="799" spans="1:4" ht="24.95" customHeight="1">
      <c r="A799" s="45"/>
      <c r="B799" s="45"/>
      <c r="C799" s="45"/>
      <c r="D799" s="45"/>
    </row>
    <row r="800" spans="1:4" ht="24.95" customHeight="1">
      <c r="A800" s="45"/>
      <c r="B800" s="45"/>
      <c r="C800" s="45"/>
      <c r="D800" s="45"/>
    </row>
    <row r="801" spans="1:4" ht="24.95" customHeight="1">
      <c r="A801" s="45"/>
      <c r="B801" s="45"/>
      <c r="C801" s="45"/>
      <c r="D801" s="45"/>
    </row>
    <row r="802" spans="1:4" ht="24.95" customHeight="1">
      <c r="A802" s="45"/>
      <c r="B802" s="45"/>
      <c r="C802" s="45"/>
      <c r="D802" s="45"/>
    </row>
    <row r="803" spans="1:4" ht="24.95" customHeight="1">
      <c r="A803" s="45"/>
      <c r="B803" s="45"/>
      <c r="C803" s="45"/>
      <c r="D803" s="45"/>
    </row>
    <row r="804" spans="1:4" ht="24.95" customHeight="1">
      <c r="A804" s="45"/>
      <c r="B804" s="45"/>
      <c r="C804" s="45"/>
      <c r="D804" s="45"/>
    </row>
    <row r="805" spans="1:4" ht="24.95" customHeight="1">
      <c r="A805" s="45"/>
      <c r="B805" s="45"/>
      <c r="C805" s="45"/>
      <c r="D805" s="45"/>
    </row>
    <row r="806" spans="1:4" ht="24.95" customHeight="1">
      <c r="A806" s="45"/>
      <c r="B806" s="45"/>
      <c r="C806" s="45"/>
      <c r="D806" s="45"/>
    </row>
    <row r="807" spans="1:4" ht="24.95" customHeight="1">
      <c r="A807" s="45"/>
      <c r="B807" s="45"/>
      <c r="C807" s="45"/>
      <c r="D807" s="45"/>
    </row>
    <row r="808" spans="1:4" ht="24.95" customHeight="1">
      <c r="A808" s="45"/>
      <c r="B808" s="45"/>
      <c r="C808" s="45"/>
      <c r="D808" s="45"/>
    </row>
    <row r="809" spans="1:4" ht="24.95" customHeight="1">
      <c r="A809" s="45"/>
      <c r="B809" s="45"/>
      <c r="C809" s="45"/>
      <c r="D809" s="45"/>
    </row>
    <row r="810" spans="1:4" ht="24.95" customHeight="1">
      <c r="A810" s="45"/>
      <c r="B810" s="45"/>
      <c r="C810" s="45"/>
      <c r="D810" s="45"/>
    </row>
    <row r="811" spans="1:4" ht="24.95" customHeight="1">
      <c r="A811" s="45"/>
      <c r="B811" s="45"/>
      <c r="C811" s="45"/>
      <c r="D811" s="45"/>
    </row>
    <row r="812" spans="1:4" ht="24.95" customHeight="1">
      <c r="A812" s="45"/>
      <c r="B812" s="45"/>
      <c r="C812" s="45"/>
      <c r="D812" s="45"/>
    </row>
    <row r="813" spans="1:4" ht="24.95" customHeight="1">
      <c r="A813" s="45"/>
      <c r="B813" s="45"/>
      <c r="C813" s="45"/>
      <c r="D813" s="45"/>
    </row>
    <row r="814" spans="1:4" ht="24.95" customHeight="1">
      <c r="A814" s="45"/>
      <c r="B814" s="45"/>
      <c r="C814" s="45"/>
      <c r="D814" s="45"/>
    </row>
    <row r="815" spans="1:4" ht="24.95" customHeight="1">
      <c r="A815" s="45"/>
      <c r="B815" s="45"/>
      <c r="C815" s="45"/>
      <c r="D815" s="45"/>
    </row>
    <row r="816" spans="1:4" ht="24.95" customHeight="1">
      <c r="A816" s="45"/>
      <c r="B816" s="45"/>
      <c r="C816" s="45"/>
      <c r="D816" s="45"/>
    </row>
    <row r="817" spans="1:4" ht="24.95" customHeight="1">
      <c r="A817" s="45"/>
      <c r="B817" s="45"/>
      <c r="C817" s="45"/>
      <c r="D817" s="45"/>
    </row>
    <row r="818" spans="1:4" ht="24.95" customHeight="1">
      <c r="A818" s="45"/>
      <c r="B818" s="45"/>
      <c r="C818" s="45"/>
      <c r="D818" s="45"/>
    </row>
    <row r="819" spans="1:4" ht="24.95" customHeight="1">
      <c r="A819" s="45"/>
      <c r="B819" s="45"/>
      <c r="C819" s="45"/>
      <c r="D819" s="45"/>
    </row>
    <row r="820" spans="1:4" ht="24.95" customHeight="1">
      <c r="A820" s="45"/>
      <c r="B820" s="45"/>
      <c r="C820" s="45"/>
      <c r="D820" s="45"/>
    </row>
    <row r="821" spans="1:4" ht="24.95" customHeight="1">
      <c r="A821" s="45"/>
      <c r="B821" s="45"/>
      <c r="C821" s="45"/>
      <c r="D821" s="45"/>
    </row>
    <row r="822" spans="1:4" ht="24.95" customHeight="1">
      <c r="A822" s="45"/>
      <c r="B822" s="45"/>
      <c r="C822" s="45"/>
      <c r="D822" s="45"/>
    </row>
    <row r="823" spans="1:4" ht="24.95" customHeight="1">
      <c r="A823" s="45"/>
      <c r="B823" s="45"/>
      <c r="C823" s="45"/>
      <c r="D823" s="45"/>
    </row>
    <row r="824" spans="1:4" ht="24.95" customHeight="1">
      <c r="A824" s="45"/>
      <c r="B824" s="45"/>
      <c r="C824" s="45"/>
      <c r="D824" s="45"/>
    </row>
    <row r="825" spans="1:4" ht="24.95" customHeight="1">
      <c r="A825" s="45"/>
      <c r="B825" s="45"/>
      <c r="C825" s="45"/>
      <c r="D825" s="45"/>
    </row>
    <row r="826" spans="1:4" ht="24.95" customHeight="1">
      <c r="A826" s="45"/>
      <c r="B826" s="45"/>
      <c r="C826" s="45"/>
      <c r="D826" s="45"/>
    </row>
    <row r="827" spans="1:4" ht="24.95" customHeight="1">
      <c r="A827" s="45"/>
      <c r="B827" s="45"/>
      <c r="C827" s="45"/>
      <c r="D827" s="45"/>
    </row>
    <row r="828" spans="1:4" ht="24.95" customHeight="1">
      <c r="A828" s="45"/>
      <c r="B828" s="45"/>
      <c r="C828" s="45"/>
      <c r="D828" s="45"/>
    </row>
    <row r="829" spans="1:4" ht="24.95" customHeight="1">
      <c r="A829" s="45"/>
      <c r="B829" s="45"/>
      <c r="C829" s="45"/>
      <c r="D829" s="45"/>
    </row>
    <row r="830" spans="1:4" ht="24.95" customHeight="1">
      <c r="A830" s="45"/>
      <c r="B830" s="45"/>
      <c r="C830" s="45"/>
      <c r="D830" s="45"/>
    </row>
    <row r="831" spans="1:4" ht="24.95" customHeight="1">
      <c r="A831" s="45"/>
      <c r="B831" s="45"/>
      <c r="C831" s="45"/>
      <c r="D831" s="45"/>
    </row>
    <row r="832" spans="1:4" ht="24.95" customHeight="1">
      <c r="A832" s="45"/>
      <c r="B832" s="45"/>
      <c r="C832" s="45"/>
      <c r="D832" s="45"/>
    </row>
    <row r="833" spans="1:4" ht="24.95" customHeight="1">
      <c r="A833" s="45"/>
      <c r="B833" s="45"/>
      <c r="C833" s="45"/>
      <c r="D833" s="45"/>
    </row>
    <row r="834" spans="1:4" ht="24.95" customHeight="1">
      <c r="A834" s="45"/>
      <c r="B834" s="45"/>
      <c r="C834" s="45"/>
      <c r="D834" s="45"/>
    </row>
    <row r="835" spans="1:4" ht="24.95" customHeight="1">
      <c r="A835" s="45"/>
      <c r="B835" s="45"/>
      <c r="C835" s="45"/>
      <c r="D835" s="45"/>
    </row>
    <row r="836" spans="1:4" ht="24.95" customHeight="1">
      <c r="A836" s="45"/>
      <c r="B836" s="45"/>
      <c r="C836" s="45"/>
      <c r="D836" s="45"/>
    </row>
    <row r="837" spans="1:4" ht="24.95" customHeight="1">
      <c r="A837" s="45"/>
      <c r="B837" s="45"/>
      <c r="C837" s="45"/>
      <c r="D837" s="45"/>
    </row>
    <row r="838" spans="1:4" ht="24.95" customHeight="1">
      <c r="A838" s="45"/>
      <c r="B838" s="45"/>
      <c r="C838" s="45"/>
      <c r="D838" s="45"/>
    </row>
    <row r="839" spans="1:4" ht="24.95" customHeight="1">
      <c r="A839" s="45"/>
      <c r="B839" s="45"/>
      <c r="C839" s="45"/>
      <c r="D839" s="45"/>
    </row>
    <row r="840" spans="1:4" ht="24.95" customHeight="1">
      <c r="A840" s="45"/>
      <c r="B840" s="45"/>
      <c r="C840" s="45"/>
      <c r="D840" s="45"/>
    </row>
    <row r="841" spans="1:4" ht="24.95" customHeight="1">
      <c r="A841" s="45"/>
      <c r="B841" s="45"/>
      <c r="C841" s="45"/>
      <c r="D841" s="45"/>
    </row>
    <row r="842" spans="1:4" ht="24.95" customHeight="1">
      <c r="A842" s="45"/>
      <c r="B842" s="45"/>
      <c r="C842" s="45"/>
      <c r="D842" s="45"/>
    </row>
    <row r="843" spans="1:4" ht="24.95" customHeight="1">
      <c r="A843" s="45"/>
      <c r="B843" s="45"/>
      <c r="C843" s="45"/>
      <c r="D843" s="45"/>
    </row>
    <row r="844" spans="1:4" ht="24.95" customHeight="1">
      <c r="A844" s="45"/>
      <c r="B844" s="45"/>
      <c r="C844" s="45"/>
      <c r="D844" s="45"/>
    </row>
    <row r="845" spans="1:4" ht="24.95" customHeight="1">
      <c r="A845" s="45"/>
      <c r="B845" s="45"/>
      <c r="C845" s="45"/>
      <c r="D845" s="45"/>
    </row>
    <row r="846" spans="1:4" ht="24.95" customHeight="1">
      <c r="A846" s="45"/>
      <c r="B846" s="45"/>
      <c r="C846" s="45"/>
      <c r="D846" s="45"/>
    </row>
    <row r="847" spans="1:4" ht="24.95" customHeight="1">
      <c r="A847" s="45"/>
      <c r="B847" s="45"/>
      <c r="C847" s="45"/>
      <c r="D847" s="45"/>
    </row>
    <row r="848" spans="1:4" ht="24.95" customHeight="1">
      <c r="A848" s="45"/>
      <c r="B848" s="45"/>
      <c r="C848" s="45"/>
      <c r="D848" s="45"/>
    </row>
    <row r="849" spans="1:4" ht="24.95" customHeight="1">
      <c r="A849" s="45"/>
      <c r="B849" s="45"/>
      <c r="C849" s="45"/>
      <c r="D849" s="45"/>
    </row>
    <row r="850" spans="1:4" ht="24.95" customHeight="1">
      <c r="A850" s="45"/>
      <c r="B850" s="45"/>
      <c r="C850" s="45"/>
      <c r="D850" s="45"/>
    </row>
    <row r="851" spans="1:4" ht="24.95" customHeight="1">
      <c r="A851" s="45"/>
      <c r="B851" s="45"/>
      <c r="C851" s="45"/>
      <c r="D851" s="45"/>
    </row>
    <row r="852" spans="1:4" ht="24.95" customHeight="1">
      <c r="A852" s="45"/>
      <c r="B852" s="45"/>
      <c r="C852" s="45"/>
      <c r="D852" s="45"/>
    </row>
    <row r="853" spans="1:4" ht="24.95" customHeight="1">
      <c r="A853" s="45"/>
      <c r="B853" s="45"/>
      <c r="C853" s="45"/>
      <c r="D853" s="45"/>
    </row>
    <row r="854" spans="1:4" ht="24.95" customHeight="1">
      <c r="A854" s="45"/>
      <c r="B854" s="45"/>
      <c r="C854" s="45"/>
      <c r="D854" s="45"/>
    </row>
    <row r="855" spans="1:4" ht="24.95" customHeight="1">
      <c r="A855" s="45"/>
      <c r="B855" s="45"/>
      <c r="C855" s="45"/>
      <c r="D855" s="45"/>
    </row>
    <row r="856" spans="1:4" ht="24.95" customHeight="1">
      <c r="A856" s="45"/>
      <c r="B856" s="45"/>
      <c r="C856" s="45"/>
      <c r="D856" s="45"/>
    </row>
    <row r="857" spans="1:4" ht="24.95" customHeight="1">
      <c r="A857" s="45"/>
      <c r="B857" s="45"/>
      <c r="C857" s="45"/>
      <c r="D857" s="45"/>
    </row>
    <row r="858" spans="1:4" ht="24.95" customHeight="1">
      <c r="A858" s="45"/>
      <c r="B858" s="45"/>
      <c r="C858" s="45"/>
      <c r="D858" s="45"/>
    </row>
    <row r="859" spans="1:4" ht="24.95" customHeight="1">
      <c r="A859" s="45"/>
      <c r="B859" s="45"/>
      <c r="C859" s="45"/>
      <c r="D859" s="45"/>
    </row>
    <row r="860" spans="1:4" ht="24.95" customHeight="1">
      <c r="A860" s="45"/>
      <c r="B860" s="45"/>
      <c r="C860" s="45"/>
      <c r="D860" s="45"/>
    </row>
    <row r="861" spans="1:4" ht="24.95" customHeight="1">
      <c r="A861" s="45"/>
      <c r="B861" s="45"/>
      <c r="C861" s="45"/>
      <c r="D861" s="45"/>
    </row>
    <row r="862" spans="1:4" ht="24.95" customHeight="1">
      <c r="A862" s="45"/>
      <c r="B862" s="45"/>
      <c r="C862" s="45"/>
      <c r="D862" s="45"/>
    </row>
    <row r="863" spans="1:4" ht="24.95" customHeight="1">
      <c r="A863" s="45"/>
      <c r="B863" s="45"/>
      <c r="C863" s="45"/>
      <c r="D863" s="45"/>
    </row>
    <row r="864" spans="1:4" ht="24.95" customHeight="1">
      <c r="A864" s="45"/>
      <c r="B864" s="45"/>
      <c r="C864" s="45"/>
      <c r="D864" s="45"/>
    </row>
    <row r="865" spans="1:4" ht="24.95" customHeight="1">
      <c r="A865" s="45"/>
      <c r="B865" s="45"/>
      <c r="C865" s="45"/>
      <c r="D865" s="45"/>
    </row>
    <row r="866" spans="1:4" ht="24.95" customHeight="1">
      <c r="A866" s="45"/>
      <c r="B866" s="45"/>
      <c r="C866" s="45"/>
      <c r="D866" s="45"/>
    </row>
    <row r="867" spans="1:4" ht="24.95" customHeight="1">
      <c r="A867" s="45"/>
      <c r="B867" s="45"/>
      <c r="C867" s="45"/>
      <c r="D867" s="45"/>
    </row>
    <row r="868" spans="1:4" ht="24.95" customHeight="1">
      <c r="A868" s="45"/>
      <c r="B868" s="45"/>
      <c r="C868" s="45"/>
      <c r="D868" s="45"/>
    </row>
    <row r="869" spans="1:4" ht="24.95" customHeight="1">
      <c r="A869" s="45"/>
      <c r="B869" s="45"/>
      <c r="C869" s="45"/>
      <c r="D869" s="45"/>
    </row>
    <row r="870" spans="1:4" ht="24.95" customHeight="1">
      <c r="A870" s="45"/>
      <c r="B870" s="45"/>
      <c r="C870" s="45"/>
      <c r="D870" s="45"/>
    </row>
    <row r="871" spans="1:4" ht="24.95" customHeight="1">
      <c r="A871" s="45"/>
      <c r="B871" s="45"/>
      <c r="C871" s="45"/>
      <c r="D871" s="45"/>
    </row>
    <row r="872" spans="1:4" ht="24.95" customHeight="1">
      <c r="A872" s="45"/>
      <c r="B872" s="45"/>
      <c r="C872" s="45"/>
      <c r="D872" s="45"/>
    </row>
    <row r="873" spans="1:4" ht="24.95" customHeight="1">
      <c r="A873" s="45"/>
      <c r="B873" s="45"/>
      <c r="C873" s="45"/>
      <c r="D873" s="45"/>
    </row>
    <row r="874" spans="1:4" ht="24.95" customHeight="1">
      <c r="A874" s="45"/>
      <c r="B874" s="45"/>
      <c r="C874" s="45"/>
      <c r="D874" s="45"/>
    </row>
    <row r="875" spans="1:4" ht="24.95" customHeight="1">
      <c r="A875" s="45"/>
      <c r="B875" s="45"/>
      <c r="C875" s="45"/>
      <c r="D875" s="45"/>
    </row>
    <row r="876" spans="1:4" ht="24.95" customHeight="1">
      <c r="A876" s="45"/>
      <c r="B876" s="45"/>
      <c r="C876" s="45"/>
      <c r="D876" s="45"/>
    </row>
    <row r="877" spans="1:4" ht="24.95" customHeight="1">
      <c r="A877" s="45"/>
      <c r="B877" s="45"/>
      <c r="C877" s="45"/>
      <c r="D877" s="45"/>
    </row>
    <row r="878" spans="1:4" ht="24.95" customHeight="1">
      <c r="A878" s="45"/>
      <c r="B878" s="45"/>
      <c r="C878" s="45"/>
      <c r="D878" s="45"/>
    </row>
    <row r="879" spans="1:4" ht="24.95" customHeight="1">
      <c r="A879" s="45"/>
      <c r="B879" s="45"/>
      <c r="C879" s="45"/>
      <c r="D879" s="45"/>
    </row>
    <row r="880" spans="1:4" ht="24.95" customHeight="1">
      <c r="A880" s="45"/>
      <c r="B880" s="45"/>
      <c r="C880" s="45"/>
      <c r="D880" s="45"/>
    </row>
    <row r="881" spans="1:4" ht="24.95" customHeight="1">
      <c r="A881" s="45"/>
      <c r="B881" s="45"/>
      <c r="C881" s="45"/>
      <c r="D881" s="45"/>
    </row>
    <row r="882" spans="1:4" ht="24.95" customHeight="1">
      <c r="A882" s="45"/>
      <c r="B882" s="45"/>
      <c r="C882" s="45"/>
      <c r="D882" s="45"/>
    </row>
    <row r="883" spans="1:4" ht="24.95" customHeight="1">
      <c r="A883" s="45"/>
      <c r="B883" s="45"/>
      <c r="C883" s="45"/>
      <c r="D883" s="45"/>
    </row>
    <row r="884" spans="1:4" ht="24.95" customHeight="1">
      <c r="A884" s="45"/>
      <c r="B884" s="45"/>
      <c r="C884" s="45"/>
      <c r="D884" s="45"/>
    </row>
    <row r="885" spans="1:4" ht="24.95" customHeight="1">
      <c r="A885" s="45"/>
      <c r="B885" s="45"/>
      <c r="C885" s="45"/>
      <c r="D885" s="45"/>
    </row>
    <row r="886" spans="1:4" ht="24.95" customHeight="1">
      <c r="A886" s="45"/>
      <c r="B886" s="45"/>
      <c r="C886" s="45"/>
      <c r="D886" s="45"/>
    </row>
    <row r="887" spans="1:4" ht="24.95" customHeight="1">
      <c r="A887" s="45"/>
      <c r="B887" s="45"/>
      <c r="C887" s="45"/>
      <c r="D887" s="45"/>
    </row>
    <row r="888" spans="1:4" ht="24.95" customHeight="1">
      <c r="A888" s="45"/>
      <c r="B888" s="45"/>
      <c r="C888" s="45"/>
      <c r="D888" s="45"/>
    </row>
    <row r="889" spans="1:4" ht="24.95" customHeight="1">
      <c r="A889" s="45"/>
      <c r="B889" s="45"/>
      <c r="C889" s="45"/>
      <c r="D889" s="45"/>
    </row>
    <row r="890" spans="1:4" ht="24.95" customHeight="1">
      <c r="A890" s="45"/>
      <c r="B890" s="45"/>
      <c r="C890" s="45"/>
      <c r="D890" s="45"/>
    </row>
    <row r="891" spans="1:4" ht="24.95" customHeight="1">
      <c r="A891" s="45"/>
      <c r="B891" s="45"/>
      <c r="C891" s="45"/>
      <c r="D891" s="45"/>
    </row>
    <row r="892" spans="1:4" ht="24.95" customHeight="1">
      <c r="A892" s="45"/>
      <c r="B892" s="45"/>
      <c r="C892" s="45"/>
      <c r="D892" s="45"/>
    </row>
    <row r="893" spans="1:4" ht="24.95" customHeight="1">
      <c r="A893" s="45"/>
      <c r="B893" s="45"/>
      <c r="C893" s="45"/>
      <c r="D893" s="45"/>
    </row>
    <row r="894" spans="1:4" ht="24.95" customHeight="1">
      <c r="A894" s="45"/>
      <c r="B894" s="45"/>
      <c r="C894" s="45"/>
      <c r="D894" s="45"/>
    </row>
    <row r="895" spans="1:4" ht="24.95" customHeight="1">
      <c r="A895" s="45"/>
      <c r="B895" s="45"/>
      <c r="C895" s="45"/>
      <c r="D895" s="45"/>
    </row>
    <row r="896" spans="1:4" ht="24.95" customHeight="1">
      <c r="A896" s="45"/>
      <c r="B896" s="45"/>
      <c r="C896" s="45"/>
      <c r="D896" s="45"/>
    </row>
    <row r="897" spans="1:4" ht="24.95" customHeight="1">
      <c r="A897" s="45"/>
      <c r="B897" s="45"/>
      <c r="C897" s="45"/>
      <c r="D897" s="45"/>
    </row>
    <row r="898" spans="1:4" ht="24.95" customHeight="1">
      <c r="A898" s="45"/>
      <c r="B898" s="45"/>
      <c r="C898" s="45"/>
      <c r="D898" s="45"/>
    </row>
    <row r="899" spans="1:4" ht="24.95" customHeight="1">
      <c r="A899" s="45"/>
      <c r="B899" s="45"/>
      <c r="C899" s="45"/>
      <c r="D899" s="45"/>
    </row>
    <row r="900" spans="1:4" ht="24.95" customHeight="1">
      <c r="A900" s="45"/>
      <c r="B900" s="45"/>
      <c r="C900" s="45"/>
      <c r="D900" s="45"/>
    </row>
    <row r="901" spans="1:4" ht="24.95" customHeight="1">
      <c r="A901" s="45"/>
      <c r="B901" s="45"/>
      <c r="C901" s="45"/>
      <c r="D901" s="45"/>
    </row>
    <row r="902" spans="1:4" ht="24.95" customHeight="1">
      <c r="A902" s="45"/>
      <c r="B902" s="45"/>
      <c r="C902" s="45"/>
      <c r="D902" s="45"/>
    </row>
    <row r="903" spans="1:4" ht="24.95" customHeight="1">
      <c r="A903" s="45"/>
      <c r="B903" s="45"/>
      <c r="C903" s="45"/>
      <c r="D903" s="45"/>
    </row>
    <row r="904" spans="1:4" ht="24.95" customHeight="1">
      <c r="A904" s="45"/>
      <c r="B904" s="45"/>
      <c r="C904" s="45"/>
      <c r="D904" s="45"/>
    </row>
    <row r="905" spans="1:4" ht="24.95" customHeight="1">
      <c r="A905" s="45"/>
      <c r="B905" s="45"/>
      <c r="C905" s="45"/>
      <c r="D905" s="45"/>
    </row>
    <row r="906" spans="1:4" ht="24.95" customHeight="1">
      <c r="A906" s="45"/>
      <c r="B906" s="45"/>
      <c r="C906" s="45"/>
      <c r="D906" s="45"/>
    </row>
    <row r="907" spans="1:4" ht="24.95" customHeight="1">
      <c r="A907" s="45"/>
      <c r="B907" s="45"/>
      <c r="C907" s="45"/>
      <c r="D907" s="45"/>
    </row>
    <row r="908" spans="1:4" ht="24.95" customHeight="1">
      <c r="A908" s="45"/>
      <c r="B908" s="45"/>
      <c r="C908" s="45"/>
      <c r="D908" s="45"/>
    </row>
    <row r="909" spans="1:4" ht="24.95" customHeight="1">
      <c r="A909" s="45"/>
      <c r="B909" s="45"/>
      <c r="C909" s="45"/>
      <c r="D909" s="45"/>
    </row>
    <row r="910" spans="1:4" ht="24.95" customHeight="1">
      <c r="A910" s="45"/>
      <c r="B910" s="45"/>
      <c r="C910" s="45"/>
      <c r="D910" s="45"/>
    </row>
    <row r="911" spans="1:4" ht="24.95" customHeight="1">
      <c r="A911" s="45"/>
      <c r="B911" s="45"/>
      <c r="C911" s="45"/>
      <c r="D911" s="45"/>
    </row>
    <row r="912" spans="1:4" ht="24.95" customHeight="1">
      <c r="A912" s="45"/>
      <c r="B912" s="45"/>
      <c r="C912" s="45"/>
      <c r="D912" s="45"/>
    </row>
    <row r="913" spans="1:4" ht="24.95" customHeight="1">
      <c r="A913" s="45"/>
      <c r="B913" s="45"/>
      <c r="C913" s="45"/>
      <c r="D913" s="45"/>
    </row>
    <row r="914" spans="1:4" ht="24.95" customHeight="1">
      <c r="A914" s="45"/>
      <c r="B914" s="45"/>
      <c r="C914" s="45"/>
      <c r="D914" s="45"/>
    </row>
    <row r="915" spans="1:4" ht="24.95" customHeight="1">
      <c r="A915" s="45"/>
      <c r="B915" s="45"/>
      <c r="C915" s="45"/>
      <c r="D915" s="45"/>
    </row>
    <row r="916" spans="1:4" ht="24.95" customHeight="1">
      <c r="A916" s="45"/>
      <c r="B916" s="45"/>
      <c r="C916" s="45"/>
      <c r="D916" s="45"/>
    </row>
    <row r="917" spans="1:4" ht="24.95" customHeight="1">
      <c r="A917" s="45"/>
      <c r="B917" s="45"/>
      <c r="C917" s="45"/>
      <c r="D917" s="45"/>
    </row>
    <row r="918" spans="1:4" ht="24.95" customHeight="1">
      <c r="A918" s="45"/>
      <c r="B918" s="45"/>
      <c r="C918" s="45"/>
      <c r="D918" s="45"/>
    </row>
    <row r="919" spans="1:4" ht="24.95" customHeight="1">
      <c r="A919" s="45"/>
      <c r="B919" s="45"/>
      <c r="C919" s="45"/>
      <c r="D919" s="45"/>
    </row>
    <row r="920" spans="1:4" ht="24.95" customHeight="1">
      <c r="A920" s="45"/>
      <c r="B920" s="45"/>
      <c r="C920" s="45"/>
      <c r="D920" s="45"/>
    </row>
    <row r="921" spans="1:4" ht="24.95" customHeight="1">
      <c r="A921" s="45"/>
      <c r="B921" s="45"/>
      <c r="C921" s="45"/>
      <c r="D921" s="45"/>
    </row>
    <row r="922" spans="1:4" ht="24.95" customHeight="1">
      <c r="A922" s="45"/>
      <c r="B922" s="45"/>
      <c r="C922" s="45"/>
      <c r="D922" s="45"/>
    </row>
    <row r="923" spans="1:4" ht="24.95" customHeight="1">
      <c r="A923" s="45"/>
      <c r="B923" s="45"/>
      <c r="C923" s="45"/>
      <c r="D923" s="45"/>
    </row>
    <row r="924" spans="1:4" ht="24.95" customHeight="1">
      <c r="A924" s="45"/>
      <c r="B924" s="45"/>
      <c r="C924" s="45"/>
      <c r="D924" s="45"/>
    </row>
    <row r="925" spans="1:4" ht="24.95" customHeight="1">
      <c r="A925" s="45"/>
      <c r="B925" s="45"/>
      <c r="C925" s="45"/>
      <c r="D925" s="45"/>
    </row>
    <row r="926" spans="1:4" ht="24.95" customHeight="1">
      <c r="A926" s="45"/>
      <c r="B926" s="45"/>
      <c r="C926" s="45"/>
      <c r="D926" s="45"/>
    </row>
    <row r="927" spans="1:4" ht="24.95" customHeight="1">
      <c r="A927" s="45"/>
      <c r="B927" s="45"/>
      <c r="C927" s="45"/>
      <c r="D927" s="45"/>
    </row>
    <row r="928" spans="1:4" ht="24.95" customHeight="1">
      <c r="A928" s="45"/>
      <c r="B928" s="45"/>
      <c r="C928" s="45"/>
      <c r="D928" s="45"/>
    </row>
    <row r="929" spans="1:4" ht="24.95" customHeight="1">
      <c r="A929" s="45"/>
      <c r="B929" s="45"/>
      <c r="C929" s="45"/>
      <c r="D929" s="45"/>
    </row>
    <row r="930" spans="1:4" ht="24.95" customHeight="1">
      <c r="A930" s="45"/>
      <c r="B930" s="45"/>
      <c r="C930" s="45"/>
      <c r="D930" s="45"/>
    </row>
    <row r="931" spans="1:4" ht="24.95" customHeight="1">
      <c r="A931" s="45"/>
      <c r="B931" s="45"/>
      <c r="C931" s="45"/>
      <c r="D931" s="45"/>
    </row>
    <row r="932" spans="1:4" ht="24.95" customHeight="1">
      <c r="A932" s="45"/>
      <c r="B932" s="45"/>
      <c r="C932" s="45"/>
      <c r="D932" s="45"/>
    </row>
    <row r="933" spans="1:4" ht="24.95" customHeight="1">
      <c r="A933" s="45"/>
      <c r="B933" s="45"/>
      <c r="C933" s="45"/>
      <c r="D933" s="45"/>
    </row>
    <row r="934" spans="1:4" ht="24.95" customHeight="1">
      <c r="A934" s="45"/>
      <c r="B934" s="45"/>
      <c r="C934" s="45"/>
      <c r="D934" s="45"/>
    </row>
    <row r="935" spans="1:4" ht="24.95" customHeight="1">
      <c r="A935" s="45"/>
      <c r="B935" s="45"/>
      <c r="C935" s="45"/>
      <c r="D935" s="45"/>
    </row>
    <row r="936" spans="1:4" ht="24.95" customHeight="1">
      <c r="A936" s="45"/>
      <c r="B936" s="45"/>
      <c r="C936" s="45"/>
      <c r="D936" s="45"/>
    </row>
    <row r="937" spans="1:4" ht="24.95" customHeight="1">
      <c r="A937" s="45"/>
      <c r="B937" s="45"/>
      <c r="C937" s="45"/>
      <c r="D937" s="45"/>
    </row>
    <row r="938" spans="1:4" ht="24.95" customHeight="1">
      <c r="A938" s="45"/>
      <c r="B938" s="45"/>
      <c r="C938" s="45"/>
      <c r="D938" s="45"/>
    </row>
    <row r="939" spans="1:4" ht="24.95" customHeight="1">
      <c r="A939" s="45"/>
      <c r="B939" s="45"/>
      <c r="C939" s="45"/>
      <c r="D939" s="45"/>
    </row>
    <row r="940" spans="1:4" ht="24.95" customHeight="1">
      <c r="A940" s="45"/>
      <c r="B940" s="45"/>
      <c r="C940" s="45"/>
      <c r="D940" s="45"/>
    </row>
    <row r="941" spans="1:4" ht="24.95" customHeight="1">
      <c r="A941" s="45"/>
      <c r="B941" s="45"/>
      <c r="C941" s="45"/>
      <c r="D941" s="45"/>
    </row>
    <row r="942" spans="1:4" ht="24.95" customHeight="1">
      <c r="A942" s="45"/>
      <c r="B942" s="45"/>
      <c r="C942" s="45"/>
      <c r="D942" s="45"/>
    </row>
    <row r="943" spans="1:4" ht="24.95" customHeight="1">
      <c r="A943" s="45"/>
      <c r="B943" s="45"/>
      <c r="C943" s="45"/>
      <c r="D943" s="45"/>
    </row>
    <row r="944" spans="1:4" ht="24.95" customHeight="1">
      <c r="A944" s="45"/>
      <c r="B944" s="45"/>
      <c r="C944" s="45"/>
      <c r="D944" s="45"/>
    </row>
    <row r="945" spans="1:4" ht="24.95" customHeight="1">
      <c r="A945" s="45"/>
      <c r="B945" s="45"/>
      <c r="C945" s="45"/>
      <c r="D945" s="45"/>
    </row>
    <row r="946" spans="1:4" ht="24.95" customHeight="1">
      <c r="A946" s="45"/>
      <c r="B946" s="45"/>
      <c r="C946" s="45"/>
      <c r="D946" s="45"/>
    </row>
    <row r="947" spans="1:4" ht="24.95" customHeight="1">
      <c r="A947" s="45"/>
      <c r="B947" s="45"/>
      <c r="C947" s="45"/>
      <c r="D947" s="45"/>
    </row>
    <row r="948" spans="1:4" ht="24.95" customHeight="1">
      <c r="A948" s="45"/>
      <c r="B948" s="45"/>
      <c r="C948" s="45"/>
      <c r="D948" s="45"/>
    </row>
    <row r="949" spans="1:4" ht="24.95" customHeight="1">
      <c r="A949" s="45"/>
      <c r="B949" s="45"/>
      <c r="C949" s="45"/>
      <c r="D949" s="45"/>
    </row>
    <row r="950" spans="1:4" ht="24.95" customHeight="1">
      <c r="A950" s="45"/>
      <c r="B950" s="45"/>
      <c r="C950" s="45"/>
      <c r="D950" s="45"/>
    </row>
    <row r="951" spans="1:4" ht="24.95" customHeight="1">
      <c r="A951" s="45"/>
      <c r="B951" s="45"/>
      <c r="C951" s="45"/>
      <c r="D951" s="45"/>
    </row>
    <row r="952" spans="1:4" ht="24.95" customHeight="1">
      <c r="A952" s="45"/>
      <c r="B952" s="45"/>
      <c r="C952" s="45"/>
      <c r="D952" s="45"/>
    </row>
    <row r="953" spans="1:4" ht="24.95" customHeight="1">
      <c r="A953" s="45"/>
      <c r="B953" s="45"/>
      <c r="C953" s="45"/>
      <c r="D953" s="45"/>
    </row>
    <row r="954" spans="1:4" ht="24.95" customHeight="1">
      <c r="A954" s="45"/>
      <c r="B954" s="45"/>
      <c r="C954" s="45"/>
      <c r="D954" s="45"/>
    </row>
    <row r="955" spans="1:4" ht="24.95" customHeight="1">
      <c r="A955" s="45"/>
      <c r="B955" s="45"/>
      <c r="C955" s="45"/>
      <c r="D955" s="45"/>
    </row>
    <row r="956" spans="1:4" ht="24.95" customHeight="1">
      <c r="A956" s="45"/>
      <c r="B956" s="45"/>
      <c r="C956" s="45"/>
      <c r="D956" s="45"/>
    </row>
    <row r="957" spans="1:4" ht="24.95" customHeight="1">
      <c r="A957" s="45"/>
      <c r="B957" s="45"/>
      <c r="C957" s="45"/>
      <c r="D957" s="45"/>
    </row>
    <row r="958" spans="1:4" ht="24.95" customHeight="1">
      <c r="A958" s="45"/>
      <c r="B958" s="45"/>
      <c r="C958" s="45"/>
      <c r="D958" s="45"/>
    </row>
    <row r="959" spans="1:4" ht="24.95" customHeight="1">
      <c r="A959" s="45"/>
      <c r="B959" s="45"/>
      <c r="C959" s="45"/>
      <c r="D959" s="45"/>
    </row>
    <row r="960" spans="1:4" ht="24.95" customHeight="1">
      <c r="A960" s="45"/>
      <c r="B960" s="45"/>
      <c r="C960" s="45"/>
      <c r="D960" s="45"/>
    </row>
    <row r="961" spans="1:4" ht="24.95" customHeight="1">
      <c r="A961" s="45"/>
      <c r="B961" s="45"/>
      <c r="C961" s="45"/>
      <c r="D961" s="45"/>
    </row>
    <row r="962" spans="1:4" ht="24.95" customHeight="1">
      <c r="A962" s="45"/>
      <c r="B962" s="45"/>
      <c r="C962" s="45"/>
      <c r="D962" s="45"/>
    </row>
    <row r="963" spans="1:4" ht="24.95" customHeight="1">
      <c r="A963" s="45"/>
      <c r="B963" s="45"/>
      <c r="C963" s="45"/>
      <c r="D963" s="45"/>
    </row>
    <row r="964" spans="1:4" ht="24.95" customHeight="1">
      <c r="A964" s="45"/>
      <c r="B964" s="45"/>
      <c r="C964" s="45"/>
      <c r="D964" s="45"/>
    </row>
    <row r="965" spans="1:4" ht="24.95" customHeight="1">
      <c r="A965" s="45"/>
      <c r="B965" s="45"/>
      <c r="C965" s="45"/>
      <c r="D965" s="45"/>
    </row>
    <row r="966" spans="1:4" ht="24.95" customHeight="1">
      <c r="A966" s="45"/>
      <c r="B966" s="45"/>
      <c r="C966" s="45"/>
      <c r="D966" s="45"/>
    </row>
    <row r="967" spans="1:4" ht="24.95" customHeight="1">
      <c r="A967" s="45"/>
      <c r="B967" s="45"/>
      <c r="C967" s="45"/>
      <c r="D967" s="45"/>
    </row>
    <row r="968" spans="1:4" ht="24.95" customHeight="1">
      <c r="A968" s="45"/>
      <c r="B968" s="45"/>
      <c r="C968" s="45"/>
      <c r="D968" s="45"/>
    </row>
    <row r="969" spans="1:4" ht="24.95" customHeight="1">
      <c r="A969" s="45"/>
      <c r="B969" s="45"/>
      <c r="C969" s="45"/>
      <c r="D969" s="45"/>
    </row>
    <row r="970" spans="1:4" ht="24.95" customHeight="1">
      <c r="A970" s="45"/>
      <c r="B970" s="45"/>
      <c r="C970" s="45"/>
      <c r="D970" s="45"/>
    </row>
    <row r="971" spans="1:4" ht="24.95" customHeight="1">
      <c r="A971" s="45"/>
      <c r="B971" s="45"/>
      <c r="C971" s="45"/>
      <c r="D971" s="45"/>
    </row>
    <row r="972" spans="1:4" ht="24.95" customHeight="1">
      <c r="A972" s="45"/>
      <c r="B972" s="45"/>
      <c r="C972" s="45"/>
      <c r="D972" s="45"/>
    </row>
    <row r="973" spans="1:4" ht="24.95" customHeight="1">
      <c r="A973" s="45"/>
      <c r="B973" s="45"/>
      <c r="C973" s="45"/>
      <c r="D973" s="45"/>
    </row>
    <row r="974" spans="1:4" ht="24.95" customHeight="1">
      <c r="A974" s="45"/>
      <c r="B974" s="45"/>
      <c r="C974" s="45"/>
      <c r="D974" s="45"/>
    </row>
    <row r="975" spans="1:4" ht="24.95" customHeight="1">
      <c r="A975" s="45"/>
      <c r="B975" s="45"/>
      <c r="C975" s="45"/>
      <c r="D975" s="45"/>
    </row>
    <row r="976" spans="1:4" ht="24.95" customHeight="1">
      <c r="A976" s="45"/>
      <c r="B976" s="45"/>
      <c r="C976" s="45"/>
      <c r="D976" s="45"/>
    </row>
    <row r="977" spans="1:4" ht="24.95" customHeight="1">
      <c r="A977" s="45"/>
      <c r="B977" s="45"/>
      <c r="C977" s="45"/>
      <c r="D977" s="45"/>
    </row>
    <row r="978" spans="1:4" ht="24.95" customHeight="1">
      <c r="A978" s="45"/>
      <c r="B978" s="45"/>
      <c r="C978" s="45"/>
      <c r="D978" s="45"/>
    </row>
    <row r="979" spans="1:4" ht="24.95" customHeight="1">
      <c r="A979" s="45"/>
      <c r="B979" s="45"/>
      <c r="C979" s="45"/>
      <c r="D979" s="45"/>
    </row>
    <row r="980" spans="1:4" ht="24.95" customHeight="1">
      <c r="A980" s="45"/>
      <c r="B980" s="45"/>
      <c r="C980" s="45"/>
      <c r="D980" s="45"/>
    </row>
    <row r="981" spans="1:4" ht="24.95" customHeight="1">
      <c r="A981" s="45"/>
      <c r="B981" s="45"/>
      <c r="C981" s="45"/>
      <c r="D981" s="45"/>
    </row>
    <row r="982" spans="1:4" ht="24.95" customHeight="1">
      <c r="A982" s="45"/>
      <c r="B982" s="45"/>
      <c r="C982" s="45"/>
      <c r="D982" s="45"/>
    </row>
    <row r="983" spans="1:4" ht="24.95" customHeight="1">
      <c r="A983" s="45"/>
      <c r="B983" s="45"/>
      <c r="C983" s="45"/>
      <c r="D983" s="45"/>
    </row>
    <row r="984" spans="1:4" ht="24.95" customHeight="1">
      <c r="A984" s="45"/>
      <c r="B984" s="45"/>
      <c r="C984" s="45"/>
      <c r="D984" s="45"/>
    </row>
    <row r="985" spans="1:4" ht="24.95" customHeight="1">
      <c r="A985" s="45"/>
      <c r="B985" s="45"/>
      <c r="C985" s="45"/>
      <c r="D985" s="45"/>
    </row>
    <row r="986" spans="1:4" ht="24.95" customHeight="1">
      <c r="A986" s="45"/>
      <c r="B986" s="45"/>
      <c r="C986" s="45"/>
      <c r="D986" s="45"/>
    </row>
    <row r="987" spans="1:4" ht="24.95" customHeight="1">
      <c r="A987" s="45"/>
      <c r="B987" s="45"/>
      <c r="C987" s="45"/>
      <c r="D987" s="45"/>
    </row>
    <row r="988" spans="1:4" ht="24.95" customHeight="1">
      <c r="A988" s="45"/>
      <c r="B988" s="45"/>
      <c r="C988" s="45"/>
      <c r="D988" s="45"/>
    </row>
    <row r="989" spans="1:4" ht="24.95" customHeight="1">
      <c r="A989" s="45"/>
      <c r="B989" s="45"/>
      <c r="C989" s="45"/>
      <c r="D989" s="45"/>
    </row>
    <row r="990" spans="1:4" ht="24.95" customHeight="1">
      <c r="A990" s="45"/>
      <c r="B990" s="45"/>
      <c r="C990" s="45"/>
      <c r="D990" s="45"/>
    </row>
    <row r="991" spans="1:4" ht="24.95" customHeight="1">
      <c r="A991" s="45"/>
      <c r="B991" s="45"/>
      <c r="C991" s="45"/>
      <c r="D991" s="45"/>
    </row>
    <row r="992" spans="1:4" ht="24.95" customHeight="1">
      <c r="A992" s="45"/>
      <c r="B992" s="45"/>
      <c r="C992" s="45"/>
      <c r="D992" s="45"/>
    </row>
    <row r="993" spans="1:4" ht="24.95" customHeight="1">
      <c r="A993" s="45"/>
      <c r="B993" s="45"/>
      <c r="C993" s="45"/>
      <c r="D993" s="45"/>
    </row>
    <row r="994" spans="1:4" ht="24.95" customHeight="1">
      <c r="A994" s="45"/>
      <c r="B994" s="45"/>
      <c r="C994" s="45"/>
      <c r="D994" s="45"/>
    </row>
    <row r="995" spans="1:4" ht="24.95" customHeight="1">
      <c r="A995" s="45"/>
      <c r="B995" s="45"/>
      <c r="C995" s="45"/>
      <c r="D995" s="45"/>
    </row>
    <row r="996" spans="1:4" ht="24.95" customHeight="1">
      <c r="A996" s="45"/>
      <c r="B996" s="45"/>
      <c r="C996" s="45"/>
      <c r="D996" s="45"/>
    </row>
    <row r="997" spans="1:4" ht="24.95" customHeight="1">
      <c r="A997" s="45"/>
      <c r="B997" s="45"/>
      <c r="C997" s="45"/>
      <c r="D997" s="45"/>
    </row>
    <row r="998" spans="1:4" ht="24.95" customHeight="1">
      <c r="A998" s="45"/>
      <c r="B998" s="45"/>
      <c r="C998" s="45"/>
      <c r="D998" s="45"/>
    </row>
    <row r="999" spans="1:4" ht="24.95" customHeight="1">
      <c r="A999" s="45"/>
      <c r="B999" s="45"/>
      <c r="C999" s="45"/>
      <c r="D999" s="45"/>
    </row>
    <row r="1000" spans="1:4" ht="24.95" customHeight="1">
      <c r="A1000" s="45"/>
      <c r="B1000" s="45"/>
      <c r="C1000" s="45"/>
      <c r="D1000" s="45"/>
    </row>
    <row r="1001" spans="1:4" ht="24.95" customHeight="1">
      <c r="A1001" s="45"/>
      <c r="B1001" s="45"/>
      <c r="C1001" s="45"/>
      <c r="D1001" s="45"/>
    </row>
    <row r="1002" spans="1:4" ht="24.95" customHeight="1">
      <c r="A1002" s="45"/>
      <c r="B1002" s="45"/>
      <c r="C1002" s="45"/>
      <c r="D1002" s="45"/>
    </row>
    <row r="1003" spans="1:4" ht="24.95" customHeight="1">
      <c r="A1003" s="45"/>
      <c r="B1003" s="45"/>
      <c r="C1003" s="45"/>
      <c r="D1003" s="45"/>
    </row>
    <row r="1004" spans="1:4" ht="24.95" customHeight="1">
      <c r="A1004" s="45"/>
      <c r="B1004" s="45"/>
      <c r="C1004" s="45"/>
      <c r="D1004" s="45"/>
    </row>
    <row r="1005" spans="1:4" ht="24.95" customHeight="1">
      <c r="A1005" s="45"/>
      <c r="B1005" s="45"/>
      <c r="C1005" s="45"/>
      <c r="D1005" s="45"/>
    </row>
    <row r="1006" spans="1:4" ht="24.95" customHeight="1">
      <c r="A1006" s="45"/>
      <c r="B1006" s="45"/>
      <c r="C1006" s="45"/>
      <c r="D1006" s="45"/>
    </row>
    <row r="1007" spans="1:4" ht="24.95" customHeight="1">
      <c r="A1007" s="45"/>
      <c r="B1007" s="45"/>
      <c r="C1007" s="45"/>
      <c r="D1007" s="45"/>
    </row>
    <row r="1008" spans="1:4" ht="24.95" customHeight="1">
      <c r="A1008" s="45"/>
      <c r="B1008" s="45"/>
      <c r="C1008" s="45"/>
      <c r="D1008" s="45"/>
    </row>
    <row r="1009" spans="1:4" ht="24.95" customHeight="1">
      <c r="A1009" s="45"/>
      <c r="B1009" s="45"/>
      <c r="C1009" s="45"/>
      <c r="D1009" s="45"/>
    </row>
    <row r="1010" spans="1:4" ht="24.95" customHeight="1">
      <c r="A1010" s="45"/>
      <c r="B1010" s="45"/>
      <c r="C1010" s="45"/>
      <c r="D1010" s="45"/>
    </row>
    <row r="1011" spans="1:4" ht="24.95" customHeight="1">
      <c r="A1011" s="45"/>
      <c r="B1011" s="45"/>
      <c r="C1011" s="45"/>
      <c r="D1011" s="45"/>
    </row>
    <row r="1012" spans="1:4" ht="24.95" customHeight="1">
      <c r="A1012" s="45"/>
      <c r="B1012" s="45"/>
      <c r="C1012" s="45"/>
      <c r="D1012" s="45"/>
    </row>
    <row r="1013" spans="1:4" ht="24.95" customHeight="1">
      <c r="A1013" s="45"/>
      <c r="B1013" s="45"/>
      <c r="C1013" s="45"/>
      <c r="D1013" s="45"/>
    </row>
    <row r="1014" spans="1:4" ht="24.95" customHeight="1">
      <c r="A1014" s="45"/>
      <c r="B1014" s="45"/>
      <c r="C1014" s="45"/>
      <c r="D1014" s="45"/>
    </row>
    <row r="1015" spans="1:4" ht="24.95" customHeight="1">
      <c r="A1015" s="45"/>
      <c r="B1015" s="45"/>
      <c r="C1015" s="45"/>
      <c r="D1015" s="45"/>
    </row>
    <row r="1016" spans="1:4" ht="24.95" customHeight="1">
      <c r="A1016" s="45"/>
      <c r="B1016" s="45"/>
      <c r="C1016" s="45"/>
      <c r="D1016" s="45"/>
    </row>
    <row r="1017" spans="1:4" ht="24.95" customHeight="1">
      <c r="A1017" s="45"/>
      <c r="B1017" s="45"/>
      <c r="C1017" s="45"/>
      <c r="D1017" s="45"/>
    </row>
    <row r="1018" spans="1:4" ht="24.95" customHeight="1">
      <c r="A1018" s="45"/>
      <c r="B1018" s="45"/>
      <c r="C1018" s="45"/>
      <c r="D1018" s="45"/>
    </row>
    <row r="1019" spans="1:4" ht="24.95" customHeight="1">
      <c r="A1019" s="45"/>
      <c r="B1019" s="45"/>
      <c r="C1019" s="45"/>
      <c r="D1019" s="45"/>
    </row>
    <row r="1020" spans="1:4" ht="24.95" customHeight="1">
      <c r="A1020" s="45"/>
      <c r="B1020" s="45"/>
      <c r="C1020" s="45"/>
      <c r="D1020" s="45"/>
    </row>
    <row r="1021" spans="1:4" ht="24.95" customHeight="1">
      <c r="A1021" s="45"/>
      <c r="B1021" s="45"/>
      <c r="C1021" s="45"/>
      <c r="D1021" s="45"/>
    </row>
    <row r="1022" spans="1:4" ht="24.95" customHeight="1">
      <c r="A1022" s="45"/>
      <c r="B1022" s="45"/>
      <c r="C1022" s="45"/>
      <c r="D1022" s="45"/>
    </row>
    <row r="1023" spans="1:4" ht="24.95" customHeight="1">
      <c r="A1023" s="45"/>
      <c r="B1023" s="45"/>
      <c r="C1023" s="45"/>
      <c r="D1023" s="45"/>
    </row>
    <row r="1024" spans="1:4" ht="24.95" customHeight="1">
      <c r="A1024" s="45"/>
      <c r="B1024" s="45"/>
      <c r="C1024" s="45"/>
      <c r="D1024" s="45"/>
    </row>
    <row r="1025" spans="1:4" ht="24.95" customHeight="1">
      <c r="A1025" s="45"/>
      <c r="B1025" s="45"/>
      <c r="C1025" s="45"/>
      <c r="D1025" s="45"/>
    </row>
    <row r="1026" spans="1:4" ht="24.95" customHeight="1">
      <c r="A1026" s="45"/>
      <c r="B1026" s="45"/>
      <c r="C1026" s="45"/>
      <c r="D1026" s="45"/>
    </row>
    <row r="1027" spans="1:4" ht="24.95" customHeight="1">
      <c r="A1027" s="45"/>
      <c r="B1027" s="45"/>
      <c r="C1027" s="45"/>
      <c r="D1027" s="45"/>
    </row>
    <row r="1028" spans="1:4" ht="24.95" customHeight="1">
      <c r="A1028" s="45"/>
      <c r="B1028" s="45"/>
      <c r="C1028" s="45"/>
      <c r="D1028" s="45"/>
    </row>
    <row r="1029" spans="1:4" ht="24.95" customHeight="1">
      <c r="A1029" s="45"/>
      <c r="B1029" s="45"/>
      <c r="C1029" s="45"/>
      <c r="D1029" s="45"/>
    </row>
    <row r="1030" spans="1:4" ht="24.95" customHeight="1">
      <c r="A1030" s="45"/>
      <c r="B1030" s="45"/>
      <c r="C1030" s="45"/>
      <c r="D1030" s="45"/>
    </row>
    <row r="1031" spans="1:4" ht="24.95" customHeight="1">
      <c r="A1031" s="45"/>
      <c r="B1031" s="45"/>
      <c r="C1031" s="45"/>
      <c r="D1031" s="45"/>
    </row>
    <row r="1032" spans="1:4" ht="24.95" customHeight="1">
      <c r="A1032" s="45"/>
      <c r="B1032" s="45"/>
      <c r="C1032" s="45"/>
      <c r="D1032" s="45"/>
    </row>
    <row r="1033" spans="1:4" ht="24.95" customHeight="1">
      <c r="A1033" s="45"/>
      <c r="B1033" s="45"/>
      <c r="C1033" s="45"/>
      <c r="D1033" s="45"/>
    </row>
    <row r="1034" spans="1:4" ht="24.95" customHeight="1">
      <c r="A1034" s="45"/>
      <c r="B1034" s="45"/>
      <c r="C1034" s="45"/>
      <c r="D1034" s="45"/>
    </row>
    <row r="1035" spans="1:4" ht="24.95" customHeight="1">
      <c r="A1035" s="45"/>
      <c r="B1035" s="45"/>
      <c r="C1035" s="45"/>
      <c r="D1035" s="45"/>
    </row>
    <row r="1036" spans="1:4" ht="24.95" customHeight="1">
      <c r="A1036" s="45"/>
      <c r="B1036" s="45"/>
      <c r="C1036" s="45"/>
      <c r="D1036" s="45"/>
    </row>
    <row r="1037" spans="1:4" ht="24.95" customHeight="1">
      <c r="A1037" s="45"/>
      <c r="B1037" s="45"/>
      <c r="C1037" s="45"/>
      <c r="D1037" s="45"/>
    </row>
    <row r="1038" spans="1:4" ht="24.95" customHeight="1">
      <c r="A1038" s="45"/>
      <c r="B1038" s="45"/>
      <c r="C1038" s="45"/>
      <c r="D1038" s="45"/>
    </row>
    <row r="1039" spans="1:4" ht="24.95" customHeight="1">
      <c r="A1039" s="45"/>
      <c r="B1039" s="45"/>
      <c r="C1039" s="45"/>
      <c r="D1039" s="45"/>
    </row>
    <row r="1040" spans="1:4" ht="24.95" customHeight="1">
      <c r="A1040" s="45"/>
      <c r="B1040" s="45"/>
      <c r="C1040" s="45"/>
      <c r="D1040" s="45"/>
    </row>
    <row r="1041" spans="1:4" ht="24.95" customHeight="1">
      <c r="A1041" s="45"/>
      <c r="B1041" s="45"/>
      <c r="C1041" s="45"/>
      <c r="D1041" s="45"/>
    </row>
    <row r="1042" spans="1:4" ht="24.95" customHeight="1">
      <c r="A1042" s="45"/>
      <c r="B1042" s="45"/>
      <c r="C1042" s="45"/>
      <c r="D1042" s="45"/>
    </row>
    <row r="1043" spans="1:4" ht="24.95" customHeight="1">
      <c r="A1043" s="45"/>
      <c r="B1043" s="45"/>
      <c r="C1043" s="45"/>
      <c r="D1043" s="45"/>
    </row>
    <row r="1044" spans="1:4" ht="24.95" customHeight="1">
      <c r="A1044" s="45"/>
      <c r="B1044" s="45"/>
      <c r="C1044" s="45"/>
      <c r="D1044" s="45"/>
    </row>
    <row r="1045" spans="1:4" ht="24.95" customHeight="1">
      <c r="A1045" s="45"/>
      <c r="B1045" s="45"/>
      <c r="C1045" s="45"/>
      <c r="D1045" s="45"/>
    </row>
    <row r="1046" spans="1:4" ht="24.95" customHeight="1">
      <c r="A1046" s="45"/>
      <c r="B1046" s="45"/>
      <c r="C1046" s="45"/>
      <c r="D1046" s="45"/>
    </row>
    <row r="1047" spans="1:4" ht="24.95" customHeight="1">
      <c r="A1047" s="45"/>
      <c r="B1047" s="45"/>
      <c r="C1047" s="45"/>
      <c r="D1047" s="45"/>
    </row>
    <row r="1048" spans="1:4" ht="24.95" customHeight="1">
      <c r="A1048" s="45"/>
      <c r="B1048" s="45"/>
      <c r="C1048" s="45"/>
      <c r="D1048" s="45"/>
    </row>
    <row r="1049" spans="1:4" ht="24.95" customHeight="1">
      <c r="A1049" s="45"/>
      <c r="B1049" s="45"/>
      <c r="C1049" s="45"/>
      <c r="D1049" s="45"/>
    </row>
    <row r="1050" spans="1:4" ht="24.95" customHeight="1">
      <c r="A1050" s="45"/>
      <c r="B1050" s="45"/>
      <c r="C1050" s="45"/>
      <c r="D1050" s="45"/>
    </row>
    <row r="1051" spans="1:4" ht="24.95" customHeight="1">
      <c r="A1051" s="45"/>
      <c r="B1051" s="45"/>
      <c r="C1051" s="45"/>
      <c r="D1051" s="45"/>
    </row>
    <row r="1052" spans="1:4" ht="24.95" customHeight="1">
      <c r="A1052" s="45"/>
      <c r="B1052" s="45"/>
      <c r="C1052" s="45"/>
      <c r="D1052" s="45"/>
    </row>
    <row r="1053" spans="1:4" ht="24.95" customHeight="1">
      <c r="A1053" s="45"/>
      <c r="B1053" s="45"/>
      <c r="C1053" s="45"/>
      <c r="D1053" s="45"/>
    </row>
    <row r="1054" spans="1:4" ht="24.95" customHeight="1">
      <c r="A1054" s="45"/>
      <c r="B1054" s="45"/>
      <c r="C1054" s="45"/>
      <c r="D1054" s="45"/>
    </row>
    <row r="1055" spans="1:4" ht="24.95" customHeight="1">
      <c r="A1055" s="45"/>
      <c r="B1055" s="45"/>
      <c r="C1055" s="45"/>
      <c r="D1055" s="45"/>
    </row>
    <row r="1056" spans="1:4" ht="24.95" customHeight="1">
      <c r="A1056" s="45"/>
      <c r="B1056" s="45"/>
      <c r="C1056" s="45"/>
      <c r="D1056" s="45"/>
    </row>
    <row r="1057" spans="1:4" ht="24.95" customHeight="1">
      <c r="A1057" s="45"/>
      <c r="B1057" s="45"/>
      <c r="C1057" s="45"/>
      <c r="D1057" s="45"/>
    </row>
    <row r="1058" spans="1:4" ht="24.95" customHeight="1">
      <c r="A1058" s="45"/>
      <c r="B1058" s="45"/>
      <c r="C1058" s="45"/>
      <c r="D1058" s="45"/>
    </row>
    <row r="1059" spans="1:4" ht="24.95" customHeight="1">
      <c r="A1059" s="45"/>
      <c r="B1059" s="45"/>
      <c r="C1059" s="45"/>
      <c r="D1059" s="45"/>
    </row>
    <row r="1060" spans="1:4" ht="24.95" customHeight="1">
      <c r="A1060" s="45"/>
      <c r="B1060" s="45"/>
      <c r="C1060" s="45"/>
      <c r="D1060" s="45"/>
    </row>
    <row r="1061" spans="1:4" ht="24.95" customHeight="1">
      <c r="A1061" s="45"/>
      <c r="B1061" s="45"/>
      <c r="C1061" s="45"/>
      <c r="D1061" s="45"/>
    </row>
    <row r="1062" spans="1:4" ht="24.95" customHeight="1">
      <c r="A1062" s="45"/>
      <c r="B1062" s="45"/>
      <c r="C1062" s="45"/>
      <c r="D1062" s="45"/>
    </row>
    <row r="1063" spans="1:4" ht="24.95" customHeight="1">
      <c r="A1063" s="45"/>
      <c r="B1063" s="45"/>
      <c r="C1063" s="45"/>
      <c r="D1063" s="45"/>
    </row>
    <row r="1064" spans="1:4" ht="24.95" customHeight="1">
      <c r="A1064" s="45"/>
      <c r="B1064" s="45"/>
      <c r="C1064" s="45"/>
      <c r="D1064" s="45"/>
    </row>
    <row r="1065" spans="1:4" ht="24.95" customHeight="1">
      <c r="A1065" s="45"/>
      <c r="B1065" s="45"/>
      <c r="C1065" s="45"/>
      <c r="D1065" s="45"/>
    </row>
    <row r="1066" spans="1:4" ht="24.95" customHeight="1">
      <c r="A1066" s="45"/>
      <c r="B1066" s="45"/>
      <c r="C1066" s="45"/>
      <c r="D1066" s="45"/>
    </row>
    <row r="1067" spans="1:4" ht="24.95" customHeight="1">
      <c r="A1067" s="45"/>
      <c r="B1067" s="45"/>
      <c r="C1067" s="45"/>
      <c r="D1067" s="45"/>
    </row>
    <row r="1068" spans="1:4" ht="24.95" customHeight="1">
      <c r="A1068" s="45"/>
      <c r="B1068" s="45"/>
      <c r="C1068" s="45"/>
      <c r="D1068" s="45"/>
    </row>
    <row r="1069" spans="1:4" ht="24.95" customHeight="1">
      <c r="A1069" s="45"/>
      <c r="B1069" s="45"/>
      <c r="C1069" s="45"/>
      <c r="D1069" s="45"/>
    </row>
    <row r="1070" spans="1:4" ht="24.95" customHeight="1">
      <c r="A1070" s="45"/>
      <c r="B1070" s="45"/>
      <c r="C1070" s="45"/>
      <c r="D1070" s="45"/>
    </row>
    <row r="1071" spans="1:4" ht="24.95" customHeight="1">
      <c r="A1071" s="45"/>
      <c r="B1071" s="45"/>
      <c r="C1071" s="45"/>
      <c r="D1071" s="45"/>
    </row>
    <row r="1072" spans="1:4" ht="24.95" customHeight="1">
      <c r="A1072" s="45"/>
      <c r="B1072" s="45"/>
      <c r="C1072" s="45"/>
      <c r="D1072" s="45"/>
    </row>
    <row r="1073" spans="1:4" ht="24.95" customHeight="1">
      <c r="A1073" s="45"/>
      <c r="B1073" s="45"/>
      <c r="C1073" s="45"/>
      <c r="D1073" s="45"/>
    </row>
    <row r="1074" spans="1:4" ht="24.95" customHeight="1">
      <c r="A1074" s="45"/>
      <c r="B1074" s="45"/>
      <c r="C1074" s="45"/>
      <c r="D1074" s="45"/>
    </row>
    <row r="1075" spans="1:4" ht="24.95" customHeight="1">
      <c r="A1075" s="45"/>
      <c r="B1075" s="45"/>
      <c r="C1075" s="45"/>
      <c r="D1075" s="45"/>
    </row>
    <row r="1076" spans="1:4" ht="24.95" customHeight="1">
      <c r="A1076" s="45"/>
      <c r="B1076" s="45"/>
      <c r="C1076" s="45"/>
      <c r="D1076" s="45"/>
    </row>
    <row r="1077" spans="1:4" ht="24.95" customHeight="1">
      <c r="A1077" s="45"/>
      <c r="B1077" s="45"/>
      <c r="C1077" s="45"/>
      <c r="D1077" s="45"/>
    </row>
    <row r="1078" spans="1:4" ht="24.95" customHeight="1">
      <c r="A1078" s="45"/>
      <c r="B1078" s="45"/>
      <c r="C1078" s="45"/>
      <c r="D1078" s="45"/>
    </row>
    <row r="1079" spans="1:4" ht="24.95" customHeight="1">
      <c r="A1079" s="45"/>
      <c r="B1079" s="45"/>
      <c r="C1079" s="45"/>
      <c r="D1079" s="45"/>
    </row>
    <row r="1080" spans="1:4" ht="24.95" customHeight="1">
      <c r="A1080" s="45"/>
      <c r="B1080" s="45"/>
      <c r="C1080" s="45"/>
      <c r="D1080" s="45"/>
    </row>
    <row r="1081" spans="1:4" ht="24.95" customHeight="1">
      <c r="A1081" s="45"/>
      <c r="B1081" s="45"/>
      <c r="C1081" s="45"/>
      <c r="D1081" s="45"/>
    </row>
    <row r="1082" spans="1:4" ht="24.95" customHeight="1">
      <c r="A1082" s="45"/>
      <c r="B1082" s="45"/>
      <c r="C1082" s="45"/>
      <c r="D1082" s="45"/>
    </row>
    <row r="1083" spans="1:4" ht="24.95" customHeight="1">
      <c r="A1083" s="45"/>
      <c r="B1083" s="45"/>
      <c r="C1083" s="45"/>
      <c r="D1083" s="45"/>
    </row>
    <row r="1084" spans="1:4" ht="24.95" customHeight="1">
      <c r="A1084" s="45"/>
      <c r="B1084" s="45"/>
      <c r="C1084" s="45"/>
      <c r="D1084" s="45"/>
    </row>
    <row r="1085" spans="1:4" ht="24.95" customHeight="1">
      <c r="A1085" s="45"/>
      <c r="B1085" s="45"/>
      <c r="C1085" s="45"/>
      <c r="D1085" s="45"/>
    </row>
    <row r="1086" spans="1:4" ht="24.95" customHeight="1">
      <c r="A1086" s="45"/>
      <c r="B1086" s="45"/>
      <c r="C1086" s="45"/>
      <c r="D1086" s="45"/>
    </row>
    <row r="1087" spans="1:4" ht="24.95" customHeight="1">
      <c r="A1087" s="45"/>
      <c r="B1087" s="45"/>
      <c r="C1087" s="45"/>
      <c r="D1087" s="45"/>
    </row>
    <row r="1088" spans="1:4" ht="24.95" customHeight="1">
      <c r="A1088" s="45"/>
      <c r="B1088" s="45"/>
      <c r="C1088" s="45"/>
      <c r="D1088" s="45"/>
    </row>
    <row r="1089" spans="1:4" ht="24.95" customHeight="1">
      <c r="A1089" s="45"/>
      <c r="B1089" s="45"/>
      <c r="C1089" s="45"/>
      <c r="D1089" s="45"/>
    </row>
    <row r="1090" spans="1:4" ht="24.95" customHeight="1">
      <c r="A1090" s="45"/>
      <c r="B1090" s="45"/>
      <c r="C1090" s="45"/>
      <c r="D1090" s="45"/>
    </row>
    <row r="1091" spans="1:4" ht="24.95" customHeight="1">
      <c r="A1091" s="45"/>
      <c r="B1091" s="45"/>
      <c r="C1091" s="45"/>
      <c r="D1091" s="45"/>
    </row>
    <row r="1092" spans="1:4" ht="24.95" customHeight="1">
      <c r="A1092" s="45"/>
      <c r="B1092" s="45"/>
      <c r="C1092" s="45"/>
      <c r="D1092" s="45"/>
    </row>
    <row r="1093" spans="1:4" ht="24.95" customHeight="1">
      <c r="A1093" s="45"/>
      <c r="B1093" s="45"/>
      <c r="C1093" s="45"/>
      <c r="D1093" s="45"/>
    </row>
    <row r="1094" spans="1:4" ht="24.95" customHeight="1">
      <c r="A1094" s="45"/>
      <c r="B1094" s="45"/>
      <c r="C1094" s="45"/>
      <c r="D1094" s="45"/>
    </row>
    <row r="1095" spans="1:4" ht="24.95" customHeight="1">
      <c r="A1095" s="45"/>
      <c r="B1095" s="45"/>
      <c r="C1095" s="45"/>
      <c r="D1095" s="45"/>
    </row>
    <row r="1096" spans="1:4" ht="24.95" customHeight="1">
      <c r="A1096" s="45"/>
      <c r="B1096" s="45"/>
      <c r="C1096" s="45"/>
      <c r="D1096" s="45"/>
    </row>
    <row r="1097" spans="1:4" ht="24.95" customHeight="1">
      <c r="A1097" s="45"/>
      <c r="B1097" s="45"/>
      <c r="C1097" s="45"/>
      <c r="D1097" s="45"/>
    </row>
    <row r="1098" spans="1:4" ht="24.95" customHeight="1">
      <c r="A1098" s="45"/>
      <c r="B1098" s="45"/>
      <c r="C1098" s="45"/>
      <c r="D1098" s="45"/>
    </row>
    <row r="1099" spans="1:4" ht="24.95" customHeight="1">
      <c r="A1099" s="45"/>
      <c r="B1099" s="45"/>
      <c r="C1099" s="45"/>
      <c r="D1099" s="45"/>
    </row>
    <row r="1100" spans="1:4" ht="24.95" customHeight="1">
      <c r="A1100" s="45"/>
      <c r="B1100" s="45"/>
      <c r="C1100" s="45"/>
      <c r="D1100" s="45"/>
    </row>
    <row r="1101" spans="1:4" ht="24.95" customHeight="1">
      <c r="A1101" s="45"/>
      <c r="B1101" s="45"/>
      <c r="C1101" s="45"/>
      <c r="D1101" s="45"/>
    </row>
    <row r="1102" spans="1:4" ht="24.95" customHeight="1">
      <c r="A1102" s="45"/>
      <c r="B1102" s="45"/>
      <c r="C1102" s="45"/>
      <c r="D1102" s="45"/>
    </row>
    <row r="1103" spans="1:4" ht="24.95" customHeight="1">
      <c r="A1103" s="45"/>
      <c r="B1103" s="45"/>
      <c r="C1103" s="45"/>
      <c r="D1103" s="45"/>
    </row>
    <row r="1104" spans="1:4" ht="24.95" customHeight="1">
      <c r="A1104" s="45"/>
      <c r="B1104" s="45"/>
      <c r="C1104" s="45"/>
      <c r="D1104" s="45"/>
    </row>
    <row r="1105" spans="1:4" ht="24.95" customHeight="1">
      <c r="A1105" s="45"/>
      <c r="B1105" s="45"/>
      <c r="C1105" s="45"/>
      <c r="D1105" s="45"/>
    </row>
    <row r="1106" spans="1:4" ht="24.95" customHeight="1">
      <c r="A1106" s="45"/>
      <c r="B1106" s="45"/>
      <c r="C1106" s="45"/>
      <c r="D1106" s="45"/>
    </row>
    <row r="1107" spans="1:4" ht="24.95" customHeight="1">
      <c r="A1107" s="45"/>
      <c r="B1107" s="45"/>
      <c r="C1107" s="45"/>
      <c r="D1107" s="45"/>
    </row>
    <row r="1108" spans="1:4" ht="24.95" customHeight="1">
      <c r="A1108" s="45"/>
      <c r="B1108" s="45"/>
      <c r="C1108" s="45"/>
      <c r="D1108" s="45"/>
    </row>
    <row r="1109" spans="1:4" ht="24.95" customHeight="1">
      <c r="A1109" s="45"/>
      <c r="B1109" s="45"/>
      <c r="C1109" s="45"/>
      <c r="D1109" s="45"/>
    </row>
    <row r="1110" spans="1:4" ht="24.95" customHeight="1">
      <c r="A1110" s="45"/>
      <c r="B1110" s="45"/>
      <c r="C1110" s="45"/>
      <c r="D1110" s="45"/>
    </row>
    <row r="1111" spans="1:4" ht="24.95" customHeight="1">
      <c r="A1111" s="45"/>
      <c r="B1111" s="45"/>
      <c r="C1111" s="45"/>
      <c r="D1111" s="45"/>
    </row>
    <row r="1112" spans="1:4" ht="24.95" customHeight="1">
      <c r="A1112" s="45"/>
      <c r="B1112" s="45"/>
      <c r="C1112" s="45"/>
      <c r="D1112" s="45"/>
    </row>
    <row r="1113" spans="1:4" ht="24.95" customHeight="1">
      <c r="A1113" s="45"/>
      <c r="B1113" s="45"/>
      <c r="C1113" s="45"/>
      <c r="D1113" s="45"/>
    </row>
    <row r="1114" spans="1:4" ht="24.95" customHeight="1">
      <c r="A1114" s="45"/>
      <c r="B1114" s="45"/>
      <c r="C1114" s="45"/>
      <c r="D1114" s="45"/>
    </row>
    <row r="1115" spans="1:4" ht="24.95" customHeight="1">
      <c r="A1115" s="45"/>
      <c r="B1115" s="45"/>
      <c r="C1115" s="45"/>
      <c r="D1115" s="45"/>
    </row>
    <row r="1116" spans="1:4" ht="24.95" customHeight="1">
      <c r="A1116" s="45"/>
      <c r="B1116" s="45"/>
      <c r="C1116" s="45"/>
      <c r="D1116" s="45"/>
    </row>
    <row r="1117" spans="1:4" ht="24.95" customHeight="1">
      <c r="A1117" s="45"/>
      <c r="B1117" s="45"/>
      <c r="C1117" s="45"/>
      <c r="D1117" s="45"/>
    </row>
    <row r="1118" spans="1:4" ht="24.95" customHeight="1">
      <c r="A1118" s="45"/>
      <c r="B1118" s="45"/>
      <c r="C1118" s="45"/>
      <c r="D1118" s="45"/>
    </row>
    <row r="1119" spans="1:4" ht="24.95" customHeight="1">
      <c r="A1119" s="45"/>
      <c r="B1119" s="45"/>
      <c r="C1119" s="45"/>
      <c r="D1119" s="45"/>
    </row>
    <row r="1120" spans="1:4" ht="24.95" customHeight="1">
      <c r="A1120" s="45"/>
      <c r="B1120" s="45"/>
      <c r="C1120" s="45"/>
      <c r="D1120" s="45"/>
    </row>
    <row r="1121" spans="1:4" ht="24.95" customHeight="1">
      <c r="A1121" s="45"/>
      <c r="B1121" s="45"/>
      <c r="C1121" s="45"/>
      <c r="D1121" s="45"/>
    </row>
    <row r="1122" spans="1:4" ht="24.95" customHeight="1">
      <c r="A1122" s="45"/>
      <c r="B1122" s="45"/>
      <c r="C1122" s="45"/>
      <c r="D1122" s="45"/>
    </row>
    <row r="1123" spans="1:4" ht="24.95" customHeight="1">
      <c r="A1123" s="45"/>
      <c r="B1123" s="45"/>
      <c r="C1123" s="45"/>
      <c r="D1123" s="45"/>
    </row>
    <row r="1124" spans="1:4" ht="24.95" customHeight="1">
      <c r="A1124" s="45"/>
      <c r="B1124" s="45"/>
      <c r="C1124" s="45"/>
      <c r="D1124" s="45"/>
    </row>
    <row r="1125" spans="1:4" ht="24.95" customHeight="1">
      <c r="A1125" s="45"/>
      <c r="B1125" s="45"/>
      <c r="C1125" s="45"/>
      <c r="D1125" s="45"/>
    </row>
    <row r="1126" spans="1:4" ht="24.95" customHeight="1">
      <c r="A1126" s="45"/>
      <c r="B1126" s="45"/>
      <c r="C1126" s="45"/>
      <c r="D1126" s="45"/>
    </row>
    <row r="1127" spans="1:4" ht="24.95" customHeight="1">
      <c r="A1127" s="45"/>
      <c r="B1127" s="45"/>
      <c r="C1127" s="45"/>
      <c r="D1127" s="45"/>
    </row>
    <row r="1128" spans="1:4" ht="24.95" customHeight="1">
      <c r="A1128" s="45"/>
      <c r="B1128" s="45"/>
      <c r="C1128" s="45"/>
      <c r="D1128" s="45"/>
    </row>
    <row r="1129" spans="1:4" ht="24.95" customHeight="1">
      <c r="A1129" s="45"/>
      <c r="B1129" s="45"/>
      <c r="C1129" s="45"/>
      <c r="D1129" s="45"/>
    </row>
    <row r="1130" spans="1:4" ht="24.95" customHeight="1">
      <c r="A1130" s="45"/>
      <c r="B1130" s="45"/>
      <c r="C1130" s="45"/>
      <c r="D1130" s="45"/>
    </row>
    <row r="1131" spans="1:4" ht="24.95" customHeight="1">
      <c r="A1131" s="45"/>
      <c r="B1131" s="45"/>
      <c r="C1131" s="45"/>
      <c r="D1131" s="45"/>
    </row>
    <row r="1132" spans="1:4" ht="24.95" customHeight="1">
      <c r="A1132" s="45"/>
      <c r="B1132" s="45"/>
      <c r="C1132" s="45"/>
      <c r="D1132" s="45"/>
    </row>
    <row r="1133" spans="1:4" ht="24.95" customHeight="1">
      <c r="A1133" s="45"/>
      <c r="B1133" s="45"/>
      <c r="C1133" s="45"/>
      <c r="D1133" s="45"/>
    </row>
    <row r="1134" spans="1:4" ht="24.95" customHeight="1">
      <c r="A1134" s="45"/>
      <c r="B1134" s="45"/>
      <c r="C1134" s="45"/>
      <c r="D1134" s="45"/>
    </row>
    <row r="1135" spans="1:4" ht="24.95" customHeight="1">
      <c r="A1135" s="45"/>
      <c r="B1135" s="45"/>
      <c r="C1135" s="45"/>
      <c r="D1135" s="45"/>
    </row>
    <row r="1136" spans="1:4" ht="24.95" customHeight="1">
      <c r="A1136" s="45"/>
      <c r="B1136" s="45"/>
      <c r="C1136" s="45"/>
      <c r="D1136" s="45"/>
    </row>
    <row r="1137" spans="1:4" ht="24.95" customHeight="1">
      <c r="A1137" s="45"/>
      <c r="B1137" s="45"/>
      <c r="C1137" s="45"/>
      <c r="D1137" s="45"/>
    </row>
    <row r="1138" spans="1:4" ht="24.95" customHeight="1">
      <c r="A1138" s="45"/>
      <c r="B1138" s="45"/>
      <c r="C1138" s="45"/>
      <c r="D1138" s="45"/>
    </row>
    <row r="1139" spans="1:4" ht="24.95" customHeight="1">
      <c r="A1139" s="45"/>
      <c r="B1139" s="45"/>
      <c r="C1139" s="45"/>
      <c r="D1139" s="45"/>
    </row>
    <row r="1140" spans="1:4" ht="24.95" customHeight="1">
      <c r="A1140" s="45"/>
      <c r="B1140" s="45"/>
      <c r="C1140" s="45"/>
      <c r="D1140" s="45"/>
    </row>
    <row r="1141" spans="1:4" ht="24.95" customHeight="1">
      <c r="A1141" s="45"/>
      <c r="B1141" s="45"/>
      <c r="C1141" s="45"/>
      <c r="D1141" s="45"/>
    </row>
    <row r="1142" spans="1:4" ht="24.95" customHeight="1">
      <c r="A1142" s="45"/>
      <c r="B1142" s="45"/>
      <c r="C1142" s="45"/>
      <c r="D1142" s="45"/>
    </row>
    <row r="1143" spans="1:4" ht="24.95" customHeight="1">
      <c r="A1143" s="45"/>
      <c r="B1143" s="45"/>
      <c r="C1143" s="45"/>
      <c r="D1143" s="45"/>
    </row>
    <row r="1144" spans="1:4" ht="24.95" customHeight="1">
      <c r="A1144" s="45"/>
      <c r="B1144" s="45"/>
      <c r="C1144" s="45"/>
      <c r="D1144" s="45"/>
    </row>
    <row r="1145" spans="1:4" ht="24.95" customHeight="1">
      <c r="A1145" s="45"/>
      <c r="B1145" s="45"/>
      <c r="C1145" s="45"/>
      <c r="D1145" s="45"/>
    </row>
    <row r="1146" spans="1:4" ht="24.95" customHeight="1">
      <c r="A1146" s="45"/>
      <c r="B1146" s="45"/>
      <c r="C1146" s="45"/>
      <c r="D1146" s="45"/>
    </row>
    <row r="1147" spans="1:4" ht="24.95" customHeight="1">
      <c r="A1147" s="45"/>
      <c r="B1147" s="45"/>
      <c r="C1147" s="45"/>
      <c r="D1147" s="45"/>
    </row>
    <row r="1148" spans="1:4" ht="24.95" customHeight="1">
      <c r="A1148" s="45"/>
      <c r="B1148" s="45"/>
      <c r="C1148" s="45"/>
      <c r="D1148" s="45"/>
    </row>
    <row r="1149" spans="1:4" ht="24.95" customHeight="1">
      <c r="A1149" s="45"/>
      <c r="B1149" s="45"/>
      <c r="C1149" s="45"/>
      <c r="D1149" s="45"/>
    </row>
    <row r="1150" spans="1:4" ht="24.95" customHeight="1">
      <c r="A1150" s="45"/>
      <c r="B1150" s="45"/>
      <c r="C1150" s="45"/>
      <c r="D1150" s="45"/>
    </row>
    <row r="1151" spans="1:4" ht="24.95" customHeight="1">
      <c r="A1151" s="45"/>
      <c r="B1151" s="45"/>
      <c r="C1151" s="45"/>
      <c r="D1151" s="45"/>
    </row>
    <row r="1152" spans="1:4" ht="24.95" customHeight="1">
      <c r="A1152" s="45"/>
      <c r="B1152" s="45"/>
      <c r="C1152" s="45"/>
      <c r="D1152" s="45"/>
    </row>
    <row r="1153" spans="1:4" ht="24.95" customHeight="1">
      <c r="A1153" s="45"/>
      <c r="B1153" s="45"/>
      <c r="C1153" s="45"/>
      <c r="D1153" s="45"/>
    </row>
    <row r="1154" spans="1:4" ht="24.95" customHeight="1">
      <c r="A1154" s="45"/>
      <c r="B1154" s="45"/>
      <c r="C1154" s="45"/>
      <c r="D1154" s="45"/>
    </row>
    <row r="1155" spans="1:4" ht="24.95" customHeight="1">
      <c r="A1155" s="45"/>
      <c r="B1155" s="45"/>
      <c r="C1155" s="45"/>
      <c r="D1155" s="45"/>
    </row>
    <row r="1156" spans="1:4" ht="24.95" customHeight="1">
      <c r="A1156" s="45"/>
      <c r="B1156" s="45"/>
      <c r="C1156" s="45"/>
      <c r="D1156" s="45"/>
    </row>
    <row r="1157" spans="1:4" ht="24.95" customHeight="1">
      <c r="A1157" s="45"/>
      <c r="B1157" s="45"/>
      <c r="C1157" s="45"/>
      <c r="D1157" s="45"/>
    </row>
    <row r="1158" spans="1:4" ht="24.95" customHeight="1">
      <c r="A1158" s="45"/>
      <c r="B1158" s="45"/>
      <c r="C1158" s="45"/>
      <c r="D1158" s="45"/>
    </row>
    <row r="1159" spans="1:4" ht="24.95" customHeight="1">
      <c r="A1159" s="45"/>
      <c r="B1159" s="45"/>
      <c r="C1159" s="45"/>
      <c r="D1159" s="45"/>
    </row>
    <row r="1160" spans="1:4" ht="24.95" customHeight="1">
      <c r="A1160" s="45"/>
      <c r="B1160" s="45"/>
      <c r="C1160" s="45"/>
      <c r="D1160" s="45"/>
    </row>
    <row r="1161" spans="1:4" ht="24.95" customHeight="1">
      <c r="A1161" s="45"/>
      <c r="B1161" s="45"/>
      <c r="C1161" s="45"/>
      <c r="D1161" s="45"/>
    </row>
    <row r="1162" spans="1:4" ht="24.95" customHeight="1">
      <c r="A1162" s="45"/>
      <c r="B1162" s="45"/>
      <c r="C1162" s="45"/>
      <c r="D1162" s="45"/>
    </row>
    <row r="1163" spans="1:4" ht="24.95" customHeight="1">
      <c r="A1163" s="45"/>
      <c r="B1163" s="45"/>
      <c r="C1163" s="45"/>
      <c r="D1163" s="45"/>
    </row>
    <row r="1164" spans="1:4" ht="24.95" customHeight="1">
      <c r="A1164" s="45"/>
      <c r="B1164" s="45"/>
      <c r="C1164" s="45"/>
      <c r="D1164" s="45"/>
    </row>
    <row r="1165" spans="1:4" ht="24.95" customHeight="1">
      <c r="A1165" s="45"/>
      <c r="B1165" s="45"/>
      <c r="C1165" s="45"/>
      <c r="D1165" s="45"/>
    </row>
    <row r="1166" spans="1:4" ht="24.95" customHeight="1">
      <c r="A1166" s="45"/>
      <c r="B1166" s="45"/>
      <c r="C1166" s="45"/>
      <c r="D1166" s="45"/>
    </row>
    <row r="1167" spans="1:4" ht="24.95" customHeight="1">
      <c r="A1167" s="45"/>
      <c r="B1167" s="45"/>
      <c r="C1167" s="45"/>
      <c r="D1167" s="45"/>
    </row>
    <row r="1168" spans="1:4" ht="24.95" customHeight="1">
      <c r="A1168" s="45"/>
      <c r="B1168" s="45"/>
      <c r="C1168" s="45"/>
      <c r="D1168" s="45"/>
    </row>
    <row r="1169" spans="1:4" ht="24.95" customHeight="1">
      <c r="A1169" s="45"/>
      <c r="B1169" s="45"/>
      <c r="C1169" s="45"/>
      <c r="D1169" s="45"/>
    </row>
    <row r="1170" spans="1:4" ht="24.95" customHeight="1">
      <c r="A1170" s="45"/>
      <c r="B1170" s="45"/>
      <c r="C1170" s="45"/>
      <c r="D1170" s="45"/>
    </row>
    <row r="1171" spans="1:4" ht="24.95" customHeight="1">
      <c r="A1171" s="45"/>
      <c r="B1171" s="45"/>
      <c r="C1171" s="45"/>
      <c r="D1171" s="45"/>
    </row>
    <row r="1172" spans="1:4" ht="24.95" customHeight="1">
      <c r="A1172" s="45"/>
      <c r="B1172" s="45"/>
      <c r="C1172" s="45"/>
      <c r="D1172" s="45"/>
    </row>
    <row r="1173" spans="1:4" ht="24.95" customHeight="1">
      <c r="A1173" s="45"/>
      <c r="B1173" s="45"/>
      <c r="C1173" s="45"/>
      <c r="D1173" s="45"/>
    </row>
    <row r="1174" spans="1:4" ht="24.95" customHeight="1">
      <c r="A1174" s="45"/>
      <c r="B1174" s="45"/>
      <c r="C1174" s="45"/>
      <c r="D1174" s="45"/>
    </row>
    <row r="1175" spans="1:4" ht="24.95" customHeight="1">
      <c r="A1175" s="45"/>
      <c r="B1175" s="45"/>
      <c r="C1175" s="45"/>
      <c r="D1175" s="45"/>
    </row>
    <row r="1176" spans="1:4" ht="24.95" customHeight="1">
      <c r="A1176" s="45"/>
      <c r="B1176" s="45"/>
      <c r="C1176" s="45"/>
      <c r="D1176" s="45"/>
    </row>
    <row r="1177" spans="1:4" ht="24.95" customHeight="1">
      <c r="A1177" s="45"/>
      <c r="B1177" s="45"/>
      <c r="C1177" s="45"/>
      <c r="D1177" s="45"/>
    </row>
    <row r="1178" spans="1:4" ht="24.95" customHeight="1">
      <c r="A1178" s="45"/>
      <c r="B1178" s="45"/>
      <c r="C1178" s="45"/>
      <c r="D1178" s="45"/>
    </row>
    <row r="1179" spans="1:4" ht="24.95" customHeight="1">
      <c r="A1179" s="45"/>
      <c r="B1179" s="45"/>
      <c r="C1179" s="45"/>
      <c r="D1179" s="45"/>
    </row>
    <row r="1180" spans="1:4" ht="24.95" customHeight="1">
      <c r="A1180" s="45"/>
      <c r="B1180" s="45"/>
      <c r="C1180" s="45"/>
      <c r="D1180" s="45"/>
    </row>
    <row r="1181" spans="1:4" ht="24.95" customHeight="1">
      <c r="A1181" s="45"/>
      <c r="B1181" s="45"/>
      <c r="C1181" s="45"/>
      <c r="D1181" s="45"/>
    </row>
    <row r="1182" spans="1:4" ht="24.95" customHeight="1">
      <c r="A1182" s="45"/>
      <c r="B1182" s="45"/>
      <c r="C1182" s="45"/>
      <c r="D1182" s="45"/>
    </row>
    <row r="1183" spans="1:4" ht="24.95" customHeight="1">
      <c r="A1183" s="45"/>
      <c r="B1183" s="45"/>
      <c r="C1183" s="45"/>
      <c r="D1183" s="45"/>
    </row>
    <row r="1184" spans="1:4" ht="24.95" customHeight="1">
      <c r="A1184" s="45"/>
      <c r="B1184" s="45"/>
      <c r="C1184" s="45"/>
      <c r="D1184" s="45"/>
    </row>
    <row r="1185" spans="1:4" ht="24.95" customHeight="1">
      <c r="A1185" s="45"/>
      <c r="B1185" s="45"/>
      <c r="C1185" s="45"/>
      <c r="D1185" s="45"/>
    </row>
    <row r="1186" spans="1:4" ht="24.95" customHeight="1">
      <c r="A1186" s="45"/>
      <c r="B1186" s="45"/>
      <c r="C1186" s="45"/>
      <c r="D1186" s="45"/>
    </row>
    <row r="1187" spans="1:4" ht="24.95" customHeight="1">
      <c r="A1187" s="45"/>
      <c r="B1187" s="45"/>
      <c r="C1187" s="45"/>
      <c r="D1187" s="45"/>
    </row>
    <row r="1188" spans="1:4" ht="24.95" customHeight="1">
      <c r="A1188" s="45"/>
      <c r="B1188" s="45"/>
      <c r="C1188" s="45"/>
      <c r="D1188" s="45"/>
    </row>
    <row r="1189" spans="1:4" ht="24.95" customHeight="1">
      <c r="A1189" s="45"/>
      <c r="B1189" s="45"/>
      <c r="C1189" s="45"/>
      <c r="D1189" s="45"/>
    </row>
    <row r="1190" spans="1:4" ht="24.95" customHeight="1">
      <c r="A1190" s="45"/>
      <c r="B1190" s="45"/>
      <c r="C1190" s="45"/>
      <c r="D1190" s="45"/>
    </row>
    <row r="1191" spans="1:4" ht="24.95" customHeight="1">
      <c r="A1191" s="45"/>
      <c r="B1191" s="45"/>
      <c r="C1191" s="45"/>
      <c r="D1191" s="45"/>
    </row>
    <row r="1192" spans="1:4" ht="24.95" customHeight="1">
      <c r="A1192" s="45"/>
      <c r="B1192" s="45"/>
      <c r="C1192" s="45"/>
      <c r="D1192" s="45"/>
    </row>
    <row r="1193" spans="1:4" ht="24.95" customHeight="1">
      <c r="A1193" s="45"/>
      <c r="B1193" s="45"/>
      <c r="C1193" s="45"/>
      <c r="D1193" s="45"/>
    </row>
    <row r="1194" spans="1:4" ht="24.95" customHeight="1">
      <c r="A1194" s="45"/>
      <c r="B1194" s="45"/>
      <c r="C1194" s="45"/>
      <c r="D1194" s="45"/>
    </row>
    <row r="1195" spans="1:4" ht="24.95" customHeight="1">
      <c r="A1195" s="45"/>
      <c r="B1195" s="45"/>
      <c r="C1195" s="45"/>
      <c r="D1195" s="45"/>
    </row>
    <row r="1196" spans="1:4" ht="24.95" customHeight="1">
      <c r="A1196" s="45"/>
      <c r="B1196" s="45"/>
      <c r="C1196" s="45"/>
      <c r="D1196" s="45"/>
    </row>
    <row r="1197" spans="1:4" ht="24.95" customHeight="1">
      <c r="A1197" s="45"/>
      <c r="B1197" s="45"/>
      <c r="C1197" s="45"/>
      <c r="D1197" s="45"/>
    </row>
    <row r="1198" spans="1:4" ht="24.95" customHeight="1">
      <c r="A1198" s="45"/>
      <c r="B1198" s="45"/>
      <c r="C1198" s="45"/>
      <c r="D1198" s="45"/>
    </row>
    <row r="1199" spans="1:4" ht="24.95" customHeight="1">
      <c r="A1199" s="45"/>
      <c r="B1199" s="45"/>
      <c r="C1199" s="45"/>
      <c r="D1199" s="45"/>
    </row>
    <row r="1200" spans="1:4" ht="24.95" customHeight="1">
      <c r="A1200" s="45"/>
      <c r="B1200" s="45"/>
      <c r="C1200" s="45"/>
      <c r="D1200" s="45"/>
    </row>
    <row r="1201" spans="1:4" ht="24.95" customHeight="1">
      <c r="A1201" s="45"/>
      <c r="B1201" s="45"/>
      <c r="C1201" s="45"/>
      <c r="D1201" s="45"/>
    </row>
    <row r="1202" spans="1:4" ht="24.95" customHeight="1">
      <c r="A1202" s="45"/>
      <c r="B1202" s="45"/>
      <c r="C1202" s="45"/>
      <c r="D1202" s="45"/>
    </row>
    <row r="1203" spans="1:4" ht="24.95" customHeight="1">
      <c r="A1203" s="45"/>
      <c r="B1203" s="45"/>
      <c r="C1203" s="45"/>
      <c r="D1203" s="45"/>
    </row>
    <row r="1204" spans="1:4" ht="24.95" customHeight="1">
      <c r="A1204" s="45"/>
      <c r="B1204" s="45"/>
      <c r="C1204" s="45"/>
      <c r="D1204" s="45"/>
    </row>
    <row r="1205" spans="1:4" ht="24.95" customHeight="1">
      <c r="A1205" s="45"/>
      <c r="B1205" s="45"/>
      <c r="C1205" s="45"/>
      <c r="D1205" s="45"/>
    </row>
    <row r="1206" spans="1:4" ht="24.95" customHeight="1">
      <c r="A1206" s="45"/>
      <c r="B1206" s="45"/>
      <c r="C1206" s="45"/>
      <c r="D1206" s="45"/>
    </row>
    <row r="1207" spans="1:4" ht="24.95" customHeight="1">
      <c r="A1207" s="45"/>
      <c r="B1207" s="45"/>
      <c r="C1207" s="45"/>
      <c r="D1207" s="45"/>
    </row>
    <row r="1208" spans="1:4" ht="24.95" customHeight="1">
      <c r="A1208" s="45"/>
      <c r="B1208" s="45"/>
      <c r="C1208" s="45"/>
      <c r="D1208" s="45"/>
    </row>
    <row r="1209" spans="1:4" ht="24.95" customHeight="1">
      <c r="A1209" s="45"/>
      <c r="B1209" s="45"/>
      <c r="C1209" s="45"/>
      <c r="D1209" s="45"/>
    </row>
    <row r="1210" spans="1:4" ht="24.95" customHeight="1">
      <c r="A1210" s="45"/>
      <c r="B1210" s="45"/>
      <c r="C1210" s="45"/>
      <c r="D1210" s="45"/>
    </row>
    <row r="1211" spans="1:4" ht="24.95" customHeight="1">
      <c r="A1211" s="45"/>
      <c r="B1211" s="45"/>
      <c r="C1211" s="45"/>
      <c r="D1211" s="45"/>
    </row>
    <row r="1212" spans="1:4" ht="24.95" customHeight="1">
      <c r="A1212" s="45"/>
      <c r="B1212" s="45"/>
      <c r="C1212" s="45"/>
      <c r="D1212" s="45"/>
    </row>
    <row r="1213" spans="1:4" ht="24.95" customHeight="1">
      <c r="A1213" s="45"/>
      <c r="B1213" s="45"/>
      <c r="C1213" s="45"/>
      <c r="D1213" s="45"/>
    </row>
    <row r="1214" spans="1:4" ht="24.95" customHeight="1">
      <c r="A1214" s="45"/>
      <c r="B1214" s="45"/>
      <c r="C1214" s="45"/>
      <c r="D1214" s="45"/>
    </row>
    <row r="1215" spans="1:4" ht="24.95" customHeight="1">
      <c r="A1215" s="45"/>
      <c r="B1215" s="45"/>
      <c r="C1215" s="45"/>
      <c r="D1215" s="45"/>
    </row>
    <row r="1216" spans="1:4" ht="24.95" customHeight="1">
      <c r="A1216" s="45"/>
      <c r="B1216" s="45"/>
      <c r="C1216" s="45"/>
      <c r="D1216" s="45"/>
    </row>
    <row r="1217" spans="1:4" ht="24.95" customHeight="1">
      <c r="A1217" s="45"/>
      <c r="B1217" s="45"/>
      <c r="C1217" s="45"/>
      <c r="D1217" s="45"/>
    </row>
    <row r="1218" spans="1:4" ht="24.95" customHeight="1">
      <c r="A1218" s="45"/>
      <c r="B1218" s="45"/>
      <c r="C1218" s="45"/>
      <c r="D1218" s="45"/>
    </row>
    <row r="1219" spans="1:4" ht="24.95" customHeight="1">
      <c r="A1219" s="45"/>
      <c r="B1219" s="45"/>
      <c r="C1219" s="45"/>
      <c r="D1219" s="45"/>
    </row>
    <row r="1220" spans="1:4" ht="24.95" customHeight="1">
      <c r="A1220" s="45"/>
      <c r="B1220" s="45"/>
      <c r="C1220" s="45"/>
      <c r="D1220" s="45"/>
    </row>
    <row r="1221" spans="1:4" ht="24.95" customHeight="1">
      <c r="A1221" s="45"/>
      <c r="B1221" s="45"/>
      <c r="C1221" s="45"/>
      <c r="D1221" s="45"/>
    </row>
    <row r="1222" spans="1:4" ht="24.95" customHeight="1">
      <c r="A1222" s="45"/>
      <c r="B1222" s="45"/>
      <c r="C1222" s="45"/>
      <c r="D1222" s="45"/>
    </row>
    <row r="1223" spans="1:4" ht="24.95" customHeight="1">
      <c r="A1223" s="45"/>
      <c r="B1223" s="45"/>
      <c r="C1223" s="45"/>
      <c r="D1223" s="45"/>
    </row>
    <row r="1224" spans="1:4" ht="24.95" customHeight="1">
      <c r="A1224" s="45"/>
      <c r="B1224" s="45"/>
      <c r="C1224" s="45"/>
      <c r="D1224" s="45"/>
    </row>
    <row r="1225" spans="1:4" ht="24.95" customHeight="1">
      <c r="A1225" s="45"/>
      <c r="B1225" s="45"/>
      <c r="C1225" s="45"/>
      <c r="D1225" s="45"/>
    </row>
    <row r="1226" spans="1:4" ht="24.95" customHeight="1">
      <c r="A1226" s="45"/>
      <c r="B1226" s="45"/>
      <c r="C1226" s="45"/>
      <c r="D1226" s="45"/>
    </row>
    <row r="1227" spans="1:4" ht="24.95" customHeight="1">
      <c r="A1227" s="45"/>
      <c r="B1227" s="45"/>
      <c r="C1227" s="45"/>
      <c r="D1227" s="45"/>
    </row>
    <row r="1228" spans="1:4" ht="24.95" customHeight="1">
      <c r="A1228" s="45"/>
      <c r="B1228" s="45"/>
      <c r="C1228" s="45"/>
      <c r="D1228" s="45"/>
    </row>
    <row r="1229" spans="1:4" ht="24.95" customHeight="1">
      <c r="A1229" s="45"/>
      <c r="B1229" s="45"/>
      <c r="C1229" s="45"/>
      <c r="D1229" s="45"/>
    </row>
    <row r="1230" spans="1:4" ht="24.95" customHeight="1">
      <c r="A1230" s="45"/>
      <c r="B1230" s="45"/>
      <c r="C1230" s="45"/>
      <c r="D1230" s="45"/>
    </row>
    <row r="1231" spans="1:4" ht="24.95" customHeight="1">
      <c r="A1231" s="45"/>
      <c r="B1231" s="45"/>
      <c r="C1231" s="45"/>
      <c r="D1231" s="45"/>
    </row>
    <row r="1232" spans="1:4" ht="24.95" customHeight="1">
      <c r="A1232" s="45"/>
      <c r="B1232" s="45"/>
      <c r="C1232" s="45"/>
      <c r="D1232" s="45"/>
    </row>
    <row r="1233" spans="1:4" ht="24.95" customHeight="1">
      <c r="A1233" s="45"/>
      <c r="B1233" s="45"/>
      <c r="C1233" s="45"/>
      <c r="D1233" s="45"/>
    </row>
    <row r="1234" spans="1:4" ht="24.95" customHeight="1">
      <c r="A1234" s="45"/>
      <c r="B1234" s="45"/>
      <c r="C1234" s="45"/>
      <c r="D1234" s="45"/>
    </row>
    <row r="1235" spans="1:4" ht="24.95" customHeight="1">
      <c r="A1235" s="45"/>
      <c r="B1235" s="45"/>
      <c r="C1235" s="45"/>
      <c r="D1235" s="45"/>
    </row>
    <row r="1236" spans="1:4" ht="24.95" customHeight="1">
      <c r="A1236" s="45"/>
      <c r="B1236" s="45"/>
      <c r="C1236" s="45"/>
      <c r="D1236" s="45"/>
    </row>
    <row r="1237" spans="1:4" ht="24.95" customHeight="1">
      <c r="A1237" s="45"/>
      <c r="B1237" s="45"/>
      <c r="C1237" s="45"/>
      <c r="D1237" s="45"/>
    </row>
    <row r="1238" spans="1:4" ht="24.95" customHeight="1">
      <c r="A1238" s="45"/>
      <c r="B1238" s="45"/>
      <c r="C1238" s="45"/>
      <c r="D1238" s="45"/>
    </row>
    <row r="1239" spans="1:4" ht="24.95" customHeight="1">
      <c r="A1239" s="45"/>
      <c r="B1239" s="45"/>
      <c r="C1239" s="45"/>
      <c r="D1239" s="45"/>
    </row>
    <row r="1240" spans="1:4" ht="24.95" customHeight="1">
      <c r="A1240" s="45"/>
      <c r="B1240" s="45"/>
      <c r="C1240" s="45"/>
      <c r="D1240" s="45"/>
    </row>
    <row r="1241" spans="1:4" ht="24.95" customHeight="1">
      <c r="A1241" s="45"/>
      <c r="B1241" s="45"/>
      <c r="C1241" s="45"/>
      <c r="D1241" s="45"/>
    </row>
    <row r="1242" spans="1:4" ht="24.95" customHeight="1">
      <c r="A1242" s="45"/>
      <c r="B1242" s="45"/>
      <c r="C1242" s="45"/>
      <c r="D1242" s="45"/>
    </row>
    <row r="1243" spans="1:4" ht="24.95" customHeight="1">
      <c r="A1243" s="45"/>
      <c r="B1243" s="45"/>
      <c r="C1243" s="45"/>
      <c r="D1243" s="45"/>
    </row>
    <row r="1244" spans="1:4" ht="24.95" customHeight="1">
      <c r="A1244" s="45"/>
      <c r="B1244" s="45"/>
      <c r="C1244" s="45"/>
      <c r="D1244" s="45"/>
    </row>
    <row r="1245" spans="1:4" ht="24.95" customHeight="1">
      <c r="A1245" s="45"/>
      <c r="B1245" s="45"/>
      <c r="C1245" s="45"/>
      <c r="D1245" s="45"/>
    </row>
    <row r="1246" spans="1:4" ht="24.95" customHeight="1">
      <c r="A1246" s="45"/>
      <c r="B1246" s="45"/>
      <c r="C1246" s="45"/>
      <c r="D1246" s="45"/>
    </row>
    <row r="1247" spans="1:4" ht="24.95" customHeight="1">
      <c r="A1247" s="45"/>
      <c r="B1247" s="45"/>
      <c r="C1247" s="45"/>
      <c r="D1247" s="45"/>
    </row>
    <row r="1248" spans="1:4" ht="24.95" customHeight="1">
      <c r="A1248" s="45"/>
      <c r="B1248" s="45"/>
      <c r="C1248" s="45"/>
      <c r="D1248" s="45"/>
    </row>
    <row r="1249" spans="1:4" ht="24.95" customHeight="1">
      <c r="A1249" s="45"/>
      <c r="B1249" s="45"/>
      <c r="C1249" s="45"/>
      <c r="D1249" s="45"/>
    </row>
    <row r="1250" spans="1:4" ht="24.95" customHeight="1">
      <c r="A1250" s="45"/>
      <c r="B1250" s="45"/>
      <c r="C1250" s="45"/>
      <c r="D1250" s="45"/>
    </row>
    <row r="1251" spans="1:4" ht="24.95" customHeight="1">
      <c r="A1251" s="45"/>
      <c r="B1251" s="45"/>
      <c r="C1251" s="45"/>
      <c r="D1251" s="45"/>
    </row>
    <row r="1252" spans="1:4" ht="24.95" customHeight="1">
      <c r="A1252" s="45"/>
      <c r="B1252" s="45"/>
      <c r="C1252" s="45"/>
      <c r="D1252" s="45"/>
    </row>
    <row r="1253" spans="1:4" ht="24.95" customHeight="1">
      <c r="A1253" s="45"/>
      <c r="B1253" s="45"/>
      <c r="C1253" s="45"/>
      <c r="D1253" s="45"/>
    </row>
    <row r="1254" spans="1:4" ht="24.95" customHeight="1">
      <c r="A1254" s="45"/>
      <c r="B1254" s="45"/>
      <c r="C1254" s="45"/>
      <c r="D1254" s="45"/>
    </row>
    <row r="1255" spans="1:4" ht="24.95" customHeight="1">
      <c r="A1255" s="45"/>
      <c r="B1255" s="45"/>
      <c r="C1255" s="45"/>
      <c r="D1255" s="45"/>
    </row>
    <row r="1256" spans="1:4" ht="24.95" customHeight="1">
      <c r="A1256" s="45"/>
      <c r="B1256" s="45"/>
      <c r="C1256" s="45"/>
      <c r="D1256" s="45"/>
    </row>
    <row r="1257" spans="1:4" ht="24.95" customHeight="1">
      <c r="A1257" s="45"/>
      <c r="B1257" s="45"/>
      <c r="C1257" s="45"/>
      <c r="D1257" s="45"/>
    </row>
    <row r="1258" spans="1:4" ht="24.95" customHeight="1">
      <c r="A1258" s="45"/>
      <c r="B1258" s="45"/>
      <c r="C1258" s="45"/>
      <c r="D1258" s="45"/>
    </row>
    <row r="1259" spans="1:4" ht="24.95" customHeight="1">
      <c r="A1259" s="45"/>
      <c r="B1259" s="45"/>
      <c r="C1259" s="45"/>
      <c r="D1259" s="45"/>
    </row>
    <row r="1260" spans="1:4" ht="24.95" customHeight="1">
      <c r="A1260" s="45"/>
      <c r="B1260" s="45"/>
      <c r="C1260" s="45"/>
      <c r="D1260" s="45"/>
    </row>
    <row r="1261" spans="1:4" ht="24.95" customHeight="1">
      <c r="A1261" s="45"/>
      <c r="B1261" s="45"/>
      <c r="C1261" s="45"/>
      <c r="D1261" s="45"/>
    </row>
    <row r="1262" spans="1:4" ht="24.95" customHeight="1">
      <c r="A1262" s="45"/>
      <c r="B1262" s="45"/>
      <c r="C1262" s="45"/>
      <c r="D1262" s="45"/>
    </row>
    <row r="1263" spans="1:4" ht="24.95" customHeight="1">
      <c r="A1263" s="45"/>
      <c r="B1263" s="45"/>
      <c r="C1263" s="45"/>
      <c r="D1263" s="45"/>
    </row>
    <row r="1264" spans="1:4" ht="24.95" customHeight="1">
      <c r="A1264" s="45"/>
      <c r="B1264" s="45"/>
      <c r="C1264" s="45"/>
      <c r="D1264" s="45"/>
    </row>
    <row r="1265" spans="1:4" ht="24.95" customHeight="1">
      <c r="A1265" s="45"/>
      <c r="B1265" s="45"/>
      <c r="C1265" s="45"/>
      <c r="D1265" s="45"/>
    </row>
    <row r="1266" spans="1:4" ht="24.95" customHeight="1">
      <c r="A1266" s="45"/>
      <c r="B1266" s="45"/>
      <c r="C1266" s="45"/>
      <c r="D1266" s="45"/>
    </row>
    <row r="1267" spans="1:4" ht="24.95" customHeight="1">
      <c r="A1267" s="45"/>
      <c r="B1267" s="45"/>
      <c r="C1267" s="45"/>
      <c r="D1267" s="45"/>
    </row>
    <row r="1268" spans="1:4" ht="24.95" customHeight="1">
      <c r="A1268" s="45"/>
      <c r="B1268" s="45"/>
      <c r="C1268" s="45"/>
      <c r="D1268" s="45"/>
    </row>
    <row r="1269" spans="1:4" ht="24.95" customHeight="1">
      <c r="A1269" s="45"/>
      <c r="B1269" s="45"/>
      <c r="C1269" s="45"/>
      <c r="D1269" s="45"/>
    </row>
    <row r="1270" spans="1:4" ht="24.95" customHeight="1">
      <c r="A1270" s="45"/>
      <c r="B1270" s="45"/>
      <c r="C1270" s="45"/>
      <c r="D1270" s="45"/>
    </row>
    <row r="1271" spans="1:4" ht="24.95" customHeight="1">
      <c r="A1271" s="45"/>
      <c r="B1271" s="45"/>
      <c r="C1271" s="45"/>
      <c r="D1271" s="45"/>
    </row>
    <row r="1272" spans="1:4" ht="24.95" customHeight="1">
      <c r="A1272" s="45"/>
      <c r="B1272" s="45"/>
      <c r="C1272" s="45"/>
      <c r="D1272" s="45"/>
    </row>
    <row r="1273" spans="1:4" ht="24.95" customHeight="1">
      <c r="A1273" s="45"/>
      <c r="B1273" s="45"/>
      <c r="C1273" s="45"/>
      <c r="D1273" s="45"/>
    </row>
    <row r="1274" spans="1:4" ht="24.95" customHeight="1">
      <c r="A1274" s="45"/>
      <c r="B1274" s="45"/>
      <c r="C1274" s="45"/>
      <c r="D1274" s="45"/>
    </row>
    <row r="1275" spans="1:4" ht="24.95" customHeight="1">
      <c r="A1275" s="45"/>
      <c r="B1275" s="45"/>
      <c r="C1275" s="45"/>
      <c r="D1275" s="45"/>
    </row>
    <row r="1276" spans="1:4" ht="24.95" customHeight="1">
      <c r="A1276" s="45"/>
      <c r="B1276" s="45"/>
      <c r="C1276" s="45"/>
      <c r="D1276" s="45"/>
    </row>
    <row r="1277" spans="1:4" ht="24.95" customHeight="1">
      <c r="A1277" s="45"/>
      <c r="B1277" s="45"/>
      <c r="C1277" s="45"/>
      <c r="D1277" s="45"/>
    </row>
    <row r="1278" spans="1:4" ht="24.95" customHeight="1">
      <c r="A1278" s="45"/>
      <c r="B1278" s="45"/>
      <c r="C1278" s="45"/>
      <c r="D1278" s="45"/>
    </row>
    <row r="1279" spans="1:4" ht="24.95" customHeight="1">
      <c r="A1279" s="45"/>
      <c r="B1279" s="45"/>
      <c r="C1279" s="45"/>
      <c r="D1279" s="45"/>
    </row>
    <row r="1280" spans="1:4" ht="24.95" customHeight="1">
      <c r="A1280" s="45"/>
      <c r="B1280" s="45"/>
      <c r="C1280" s="45"/>
      <c r="D1280" s="45"/>
    </row>
    <row r="1281" spans="1:4" ht="24.95" customHeight="1">
      <c r="A1281" s="45"/>
      <c r="B1281" s="45"/>
      <c r="C1281" s="45"/>
      <c r="D1281" s="45"/>
    </row>
    <row r="1282" spans="1:4" ht="24.95" customHeight="1">
      <c r="A1282" s="45"/>
      <c r="B1282" s="45"/>
      <c r="C1282" s="45"/>
      <c r="D1282" s="45"/>
    </row>
    <row r="1283" spans="1:4" ht="24.95" customHeight="1">
      <c r="A1283" s="45"/>
      <c r="B1283" s="45"/>
      <c r="C1283" s="45"/>
      <c r="D1283" s="45"/>
    </row>
    <row r="1284" spans="1:4" ht="24.95" customHeight="1">
      <c r="A1284" s="45"/>
      <c r="B1284" s="45"/>
      <c r="C1284" s="45"/>
      <c r="D1284" s="45"/>
    </row>
    <row r="1285" spans="1:4" ht="24.95" customHeight="1">
      <c r="A1285" s="45"/>
      <c r="B1285" s="45"/>
      <c r="C1285" s="45"/>
      <c r="D1285" s="45"/>
    </row>
    <row r="1286" spans="1:4" ht="24.95" customHeight="1">
      <c r="A1286" s="45"/>
      <c r="B1286" s="45"/>
      <c r="C1286" s="45"/>
      <c r="D1286" s="45"/>
    </row>
    <row r="1287" spans="1:4" ht="24.95" customHeight="1">
      <c r="A1287" s="45"/>
      <c r="B1287" s="45"/>
      <c r="C1287" s="45"/>
      <c r="D1287" s="45"/>
    </row>
    <row r="1288" spans="1:4" ht="24.95" customHeight="1">
      <c r="A1288" s="45"/>
      <c r="B1288" s="45"/>
      <c r="C1288" s="45"/>
      <c r="D1288" s="45"/>
    </row>
    <row r="1289" spans="1:4" ht="24.95" customHeight="1">
      <c r="A1289" s="45"/>
      <c r="B1289" s="45"/>
      <c r="C1289" s="45"/>
      <c r="D1289" s="45"/>
    </row>
    <row r="1290" spans="1:4" ht="24.95" customHeight="1">
      <c r="A1290" s="45"/>
      <c r="B1290" s="45"/>
      <c r="C1290" s="45"/>
      <c r="D1290" s="45"/>
    </row>
    <row r="1291" spans="1:4" ht="24.95" customHeight="1">
      <c r="A1291" s="45"/>
      <c r="B1291" s="45"/>
      <c r="C1291" s="45"/>
      <c r="D1291" s="45"/>
    </row>
    <row r="1292" spans="1:4" ht="24.95" customHeight="1">
      <c r="A1292" s="45"/>
      <c r="B1292" s="45"/>
      <c r="C1292" s="45"/>
      <c r="D1292" s="45"/>
    </row>
    <row r="1293" spans="1:4" ht="24.95" customHeight="1">
      <c r="A1293" s="45"/>
      <c r="B1293" s="45"/>
      <c r="C1293" s="45"/>
      <c r="D1293" s="45"/>
    </row>
    <row r="1294" spans="1:4" ht="24.95" customHeight="1">
      <c r="A1294" s="45"/>
      <c r="B1294" s="45"/>
      <c r="C1294" s="45"/>
      <c r="D1294" s="45"/>
    </row>
    <row r="1295" spans="1:4" ht="24.95" customHeight="1">
      <c r="A1295" s="45"/>
      <c r="B1295" s="45"/>
      <c r="C1295" s="45"/>
      <c r="D1295" s="45"/>
    </row>
    <row r="1296" spans="1:4" ht="24.95" customHeight="1">
      <c r="A1296" s="45"/>
      <c r="B1296" s="45"/>
      <c r="C1296" s="45"/>
      <c r="D1296" s="45"/>
    </row>
    <row r="1297" spans="1:4" ht="24.95" customHeight="1">
      <c r="A1297" s="45"/>
      <c r="B1297" s="45"/>
      <c r="C1297" s="45"/>
      <c r="D1297" s="45"/>
    </row>
    <row r="1298" spans="1:4" ht="24.95" customHeight="1">
      <c r="A1298" s="45"/>
      <c r="B1298" s="45"/>
      <c r="C1298" s="45"/>
      <c r="D1298" s="45"/>
    </row>
    <row r="1299" spans="1:4" ht="24.95" customHeight="1">
      <c r="A1299" s="45"/>
      <c r="B1299" s="45"/>
      <c r="C1299" s="45"/>
      <c r="D1299" s="45"/>
    </row>
    <row r="1300" spans="1:4" ht="24.95" customHeight="1">
      <c r="A1300" s="45"/>
      <c r="B1300" s="45"/>
      <c r="C1300" s="45"/>
      <c r="D1300" s="45"/>
    </row>
    <row r="1301" spans="1:4" ht="24.95" customHeight="1">
      <c r="A1301" s="45"/>
      <c r="B1301" s="45"/>
      <c r="C1301" s="45"/>
      <c r="D1301" s="45"/>
    </row>
    <row r="1302" spans="1:4" ht="24.95" customHeight="1">
      <c r="A1302" s="45"/>
      <c r="B1302" s="45"/>
      <c r="C1302" s="45"/>
      <c r="D1302" s="45"/>
    </row>
    <row r="1303" spans="1:4" ht="24.95" customHeight="1">
      <c r="A1303" s="45"/>
      <c r="B1303" s="45"/>
      <c r="C1303" s="45"/>
      <c r="D1303" s="45"/>
    </row>
    <row r="1304" spans="1:4" ht="24.95" customHeight="1">
      <c r="A1304" s="45"/>
      <c r="B1304" s="45"/>
      <c r="C1304" s="45"/>
      <c r="D1304" s="45"/>
    </row>
    <row r="1305" spans="1:4" ht="24.95" customHeight="1">
      <c r="A1305" s="45"/>
      <c r="B1305" s="45"/>
      <c r="C1305" s="45"/>
      <c r="D1305" s="45"/>
    </row>
    <row r="1306" spans="1:4" ht="24.95" customHeight="1">
      <c r="A1306" s="45"/>
      <c r="B1306" s="45"/>
      <c r="C1306" s="45"/>
      <c r="D1306" s="45"/>
    </row>
    <row r="1307" spans="1:4" ht="24.95" customHeight="1">
      <c r="A1307" s="45"/>
      <c r="B1307" s="45"/>
      <c r="C1307" s="45"/>
      <c r="D1307" s="45"/>
    </row>
    <row r="1308" spans="1:4" ht="24.95" customHeight="1">
      <c r="A1308" s="45"/>
      <c r="B1308" s="45"/>
      <c r="C1308" s="45"/>
      <c r="D1308" s="45"/>
    </row>
    <row r="1309" spans="1:4" ht="24.95" customHeight="1">
      <c r="A1309" s="45"/>
      <c r="B1309" s="45"/>
      <c r="C1309" s="45"/>
      <c r="D1309" s="45"/>
    </row>
    <row r="1310" spans="1:4" ht="24.95" customHeight="1">
      <c r="A1310" s="45"/>
      <c r="B1310" s="45"/>
      <c r="C1310" s="45"/>
      <c r="D1310" s="45"/>
    </row>
    <row r="1311" spans="1:4" ht="24.95" customHeight="1">
      <c r="A1311" s="45"/>
      <c r="B1311" s="45"/>
      <c r="C1311" s="45"/>
      <c r="D1311" s="45"/>
    </row>
    <row r="1312" spans="1:4" ht="24.95" customHeight="1">
      <c r="A1312" s="45"/>
      <c r="B1312" s="45"/>
      <c r="C1312" s="45"/>
      <c r="D1312" s="45"/>
    </row>
    <row r="1313" spans="1:4" ht="24.95" customHeight="1">
      <c r="A1313" s="45"/>
      <c r="B1313" s="45"/>
      <c r="C1313" s="45"/>
      <c r="D1313" s="45"/>
    </row>
    <row r="1314" spans="1:4" ht="24.95" customHeight="1">
      <c r="A1314" s="45"/>
      <c r="B1314" s="45"/>
      <c r="C1314" s="45"/>
      <c r="D1314" s="45"/>
    </row>
    <row r="1315" spans="1:4" ht="24.95" customHeight="1">
      <c r="A1315" s="45"/>
      <c r="B1315" s="45"/>
      <c r="C1315" s="45"/>
      <c r="D1315" s="45"/>
    </row>
    <row r="1316" spans="1:4" ht="24.95" customHeight="1">
      <c r="A1316" s="45"/>
      <c r="B1316" s="45"/>
      <c r="C1316" s="45"/>
      <c r="D1316" s="45"/>
    </row>
    <row r="1317" spans="1:4" ht="24.95" customHeight="1">
      <c r="A1317" s="45"/>
      <c r="B1317" s="45"/>
      <c r="C1317" s="45"/>
      <c r="D1317" s="45"/>
    </row>
    <row r="1318" spans="1:4" ht="24.95" customHeight="1">
      <c r="A1318" s="45"/>
      <c r="B1318" s="45"/>
      <c r="C1318" s="45"/>
      <c r="D1318" s="45"/>
    </row>
    <row r="1319" spans="1:4" ht="24.95" customHeight="1">
      <c r="A1319" s="45"/>
      <c r="B1319" s="45"/>
      <c r="C1319" s="45"/>
      <c r="D1319" s="45"/>
    </row>
    <row r="1320" spans="1:4" ht="24.95" customHeight="1">
      <c r="A1320" s="45"/>
      <c r="B1320" s="45"/>
      <c r="C1320" s="45"/>
      <c r="D1320" s="45"/>
    </row>
    <row r="1321" spans="1:4" ht="24.95" customHeight="1">
      <c r="A1321" s="45"/>
      <c r="B1321" s="45"/>
      <c r="C1321" s="45"/>
      <c r="D1321" s="45"/>
    </row>
    <row r="1322" spans="1:4" ht="24.95" customHeight="1">
      <c r="A1322" s="45"/>
      <c r="B1322" s="45"/>
      <c r="C1322" s="45"/>
      <c r="D1322" s="45"/>
    </row>
    <row r="1323" spans="1:4" ht="24.95" customHeight="1">
      <c r="A1323" s="45"/>
      <c r="B1323" s="45"/>
      <c r="C1323" s="45"/>
      <c r="D1323" s="45"/>
    </row>
    <row r="1324" spans="1:4" ht="24.95" customHeight="1">
      <c r="A1324" s="45"/>
      <c r="B1324" s="45"/>
      <c r="C1324" s="45"/>
      <c r="D1324" s="45"/>
    </row>
    <row r="1325" spans="1:4" ht="24.95" customHeight="1">
      <c r="A1325" s="45"/>
      <c r="B1325" s="45"/>
      <c r="C1325" s="45"/>
      <c r="D1325" s="45"/>
    </row>
    <row r="1326" spans="1:4" ht="24.95" customHeight="1">
      <c r="A1326" s="45"/>
      <c r="B1326" s="45"/>
      <c r="C1326" s="45"/>
      <c r="D1326" s="45"/>
    </row>
    <row r="1327" spans="1:4" ht="24.95" customHeight="1">
      <c r="A1327" s="45"/>
      <c r="B1327" s="45"/>
      <c r="C1327" s="45"/>
      <c r="D1327" s="45"/>
    </row>
    <row r="1328" spans="1:4" ht="24.95" customHeight="1">
      <c r="A1328" s="45"/>
      <c r="B1328" s="45"/>
      <c r="C1328" s="45"/>
      <c r="D1328" s="45"/>
    </row>
    <row r="1329" spans="1:4" ht="24.95" customHeight="1">
      <c r="A1329" s="45"/>
      <c r="B1329" s="45"/>
      <c r="C1329" s="45"/>
      <c r="D1329" s="45"/>
    </row>
    <row r="1330" spans="1:4" ht="24.95" customHeight="1">
      <c r="A1330" s="45"/>
      <c r="B1330" s="45"/>
      <c r="C1330" s="45"/>
      <c r="D1330" s="45"/>
    </row>
    <row r="1331" spans="1:4" ht="24.95" customHeight="1">
      <c r="A1331" s="45"/>
      <c r="B1331" s="45"/>
      <c r="C1331" s="45"/>
      <c r="D1331" s="45"/>
    </row>
    <row r="1332" spans="1:4" ht="24.95" customHeight="1">
      <c r="A1332" s="45"/>
      <c r="B1332" s="45"/>
      <c r="C1332" s="45"/>
      <c r="D1332" s="45"/>
    </row>
    <row r="1333" spans="1:4" ht="24.95" customHeight="1">
      <c r="A1333" s="45"/>
      <c r="B1333" s="45"/>
      <c r="C1333" s="45"/>
      <c r="D1333" s="45"/>
    </row>
    <row r="1334" spans="1:4" ht="24.95" customHeight="1">
      <c r="A1334" s="45"/>
      <c r="B1334" s="45"/>
      <c r="C1334" s="45"/>
      <c r="D1334" s="45"/>
    </row>
    <row r="1335" spans="1:4" ht="24.95" customHeight="1">
      <c r="A1335" s="45"/>
      <c r="B1335" s="45"/>
      <c r="C1335" s="45"/>
      <c r="D1335" s="45"/>
    </row>
    <row r="1336" spans="1:4" ht="24.95" customHeight="1">
      <c r="A1336" s="45"/>
      <c r="B1336" s="45"/>
      <c r="C1336" s="45"/>
      <c r="D1336" s="45"/>
    </row>
    <row r="1337" spans="1:4" ht="24.95" customHeight="1">
      <c r="A1337" s="45"/>
      <c r="B1337" s="45"/>
      <c r="C1337" s="45"/>
      <c r="D1337" s="45"/>
    </row>
    <row r="1338" spans="1:4" ht="24.95" customHeight="1">
      <c r="A1338" s="45"/>
      <c r="B1338" s="45"/>
      <c r="C1338" s="45"/>
      <c r="D1338" s="45"/>
    </row>
    <row r="1339" spans="1:4" ht="24.95" customHeight="1">
      <c r="A1339" s="45"/>
      <c r="B1339" s="45"/>
      <c r="C1339" s="45"/>
      <c r="D1339" s="45"/>
    </row>
    <row r="1340" spans="1:4" ht="24.95" customHeight="1">
      <c r="A1340" s="45"/>
      <c r="B1340" s="45"/>
      <c r="C1340" s="45"/>
      <c r="D1340" s="45"/>
    </row>
    <row r="1341" spans="1:4" ht="24.95" customHeight="1">
      <c r="A1341" s="45"/>
      <c r="B1341" s="45"/>
      <c r="C1341" s="45"/>
      <c r="D1341" s="45"/>
    </row>
    <row r="1342" spans="1:4" ht="24.95" customHeight="1">
      <c r="A1342" s="45"/>
      <c r="B1342" s="45"/>
      <c r="C1342" s="45"/>
      <c r="D1342" s="45"/>
    </row>
    <row r="1343" spans="1:4" ht="24.95" customHeight="1">
      <c r="A1343" s="45"/>
      <c r="B1343" s="45"/>
      <c r="C1343" s="45"/>
      <c r="D1343" s="45"/>
    </row>
    <row r="1344" spans="1:4" ht="24.95" customHeight="1">
      <c r="A1344" s="45"/>
      <c r="B1344" s="45"/>
      <c r="C1344" s="45"/>
      <c r="D1344" s="45"/>
    </row>
  </sheetData>
  <mergeCells count="2">
    <mergeCell ref="A1:D1"/>
    <mergeCell ref="A2:D2"/>
  </mergeCells>
  <phoneticPr fontId="37" type="noConversion"/>
  <printOptions horizontalCentered="1"/>
  <pageMargins left="0.70833333333333304" right="0.70833333333333304" top="0.74791666666666701" bottom="0.74791666666666701" header="0.31458333333333299" footer="0.31458333333333299"/>
  <pageSetup paperSize="9" scale="87" firstPageNumber="46" fitToHeight="0" orientation="portrait" useFirstPageNumber="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69"/>
  <sheetViews>
    <sheetView showZeros="0" topLeftCell="A46" workbookViewId="0">
      <selection activeCell="Q23" sqref="Q23"/>
    </sheetView>
  </sheetViews>
  <sheetFormatPr defaultColWidth="12.125" defaultRowHeight="24.95" customHeight="1"/>
  <cols>
    <col min="1" max="1" width="64.5" style="75" customWidth="1"/>
    <col min="2" max="2" width="22.875" style="75" customWidth="1"/>
    <col min="3" max="244" width="12.125" style="44"/>
    <col min="245" max="245" width="9.5" style="44" customWidth="1"/>
    <col min="246" max="246" width="34.75" style="44" customWidth="1"/>
    <col min="247" max="250" width="19.625" style="44" customWidth="1"/>
    <col min="251" max="500" width="12.125" style="44"/>
    <col min="501" max="501" width="9.5" style="44" customWidth="1"/>
    <col min="502" max="502" width="34.75" style="44" customWidth="1"/>
    <col min="503" max="506" width="19.625" style="44" customWidth="1"/>
    <col min="507" max="756" width="12.125" style="44"/>
    <col min="757" max="757" width="9.5" style="44" customWidth="1"/>
    <col min="758" max="758" width="34.75" style="44" customWidth="1"/>
    <col min="759" max="762" width="19.625" style="44" customWidth="1"/>
    <col min="763" max="1012" width="12.125" style="44"/>
    <col min="1013" max="1013" width="9.5" style="44" customWidth="1"/>
    <col min="1014" max="1014" width="34.75" style="44" customWidth="1"/>
    <col min="1015" max="1018" width="19.625" style="44" customWidth="1"/>
    <col min="1019" max="1268" width="12.125" style="44"/>
    <col min="1269" max="1269" width="9.5" style="44" customWidth="1"/>
    <col min="1270" max="1270" width="34.75" style="44" customWidth="1"/>
    <col min="1271" max="1274" width="19.625" style="44" customWidth="1"/>
    <col min="1275" max="1524" width="12.125" style="44"/>
    <col min="1525" max="1525" width="9.5" style="44" customWidth="1"/>
    <col min="1526" max="1526" width="34.75" style="44" customWidth="1"/>
    <col min="1527" max="1530" width="19.625" style="44" customWidth="1"/>
    <col min="1531" max="1780" width="12.125" style="44"/>
    <col min="1781" max="1781" width="9.5" style="44" customWidth="1"/>
    <col min="1782" max="1782" width="34.75" style="44" customWidth="1"/>
    <col min="1783" max="1786" width="19.625" style="44" customWidth="1"/>
    <col min="1787" max="2036" width="12.125" style="44"/>
    <col min="2037" max="2037" width="9.5" style="44" customWidth="1"/>
    <col min="2038" max="2038" width="34.75" style="44" customWidth="1"/>
    <col min="2039" max="2042" width="19.625" style="44" customWidth="1"/>
    <col min="2043" max="2292" width="12.125" style="44"/>
    <col min="2293" max="2293" width="9.5" style="44" customWidth="1"/>
    <col min="2294" max="2294" width="34.75" style="44" customWidth="1"/>
    <col min="2295" max="2298" width="19.625" style="44" customWidth="1"/>
    <col min="2299" max="2548" width="12.125" style="44"/>
    <col min="2549" max="2549" width="9.5" style="44" customWidth="1"/>
    <col min="2550" max="2550" width="34.75" style="44" customWidth="1"/>
    <col min="2551" max="2554" width="19.625" style="44" customWidth="1"/>
    <col min="2555" max="2804" width="12.125" style="44"/>
    <col min="2805" max="2805" width="9.5" style="44" customWidth="1"/>
    <col min="2806" max="2806" width="34.75" style="44" customWidth="1"/>
    <col min="2807" max="2810" width="19.625" style="44" customWidth="1"/>
    <col min="2811" max="3060" width="12.125" style="44"/>
    <col min="3061" max="3061" width="9.5" style="44" customWidth="1"/>
    <col min="3062" max="3062" width="34.75" style="44" customWidth="1"/>
    <col min="3063" max="3066" width="19.625" style="44" customWidth="1"/>
    <col min="3067" max="3316" width="12.125" style="44"/>
    <col min="3317" max="3317" width="9.5" style="44" customWidth="1"/>
    <col min="3318" max="3318" width="34.75" style="44" customWidth="1"/>
    <col min="3319" max="3322" width="19.625" style="44" customWidth="1"/>
    <col min="3323" max="3572" width="12.125" style="44"/>
    <col min="3573" max="3573" width="9.5" style="44" customWidth="1"/>
    <col min="3574" max="3574" width="34.75" style="44" customWidth="1"/>
    <col min="3575" max="3578" width="19.625" style="44" customWidth="1"/>
    <col min="3579" max="3828" width="12.125" style="44"/>
    <col min="3829" max="3829" width="9.5" style="44" customWidth="1"/>
    <col min="3830" max="3830" width="34.75" style="44" customWidth="1"/>
    <col min="3831" max="3834" width="19.625" style="44" customWidth="1"/>
    <col min="3835" max="4084" width="12.125" style="44"/>
    <col min="4085" max="4085" width="9.5" style="44" customWidth="1"/>
    <col min="4086" max="4086" width="34.75" style="44" customWidth="1"/>
    <col min="4087" max="4090" width="19.625" style="44" customWidth="1"/>
    <col min="4091" max="4340" width="12.125" style="44"/>
    <col min="4341" max="4341" width="9.5" style="44" customWidth="1"/>
    <col min="4342" max="4342" width="34.75" style="44" customWidth="1"/>
    <col min="4343" max="4346" width="19.625" style="44" customWidth="1"/>
    <col min="4347" max="4596" width="12.125" style="44"/>
    <col min="4597" max="4597" width="9.5" style="44" customWidth="1"/>
    <col min="4598" max="4598" width="34.75" style="44" customWidth="1"/>
    <col min="4599" max="4602" width="19.625" style="44" customWidth="1"/>
    <col min="4603" max="4852" width="12.125" style="44"/>
    <col min="4853" max="4853" width="9.5" style="44" customWidth="1"/>
    <col min="4854" max="4854" width="34.75" style="44" customWidth="1"/>
    <col min="4855" max="4858" width="19.625" style="44" customWidth="1"/>
    <col min="4859" max="5108" width="12.125" style="44"/>
    <col min="5109" max="5109" width="9.5" style="44" customWidth="1"/>
    <col min="5110" max="5110" width="34.75" style="44" customWidth="1"/>
    <col min="5111" max="5114" width="19.625" style="44" customWidth="1"/>
    <col min="5115" max="5364" width="12.125" style="44"/>
    <col min="5365" max="5365" width="9.5" style="44" customWidth="1"/>
    <col min="5366" max="5366" width="34.75" style="44" customWidth="1"/>
    <col min="5367" max="5370" width="19.625" style="44" customWidth="1"/>
    <col min="5371" max="5620" width="12.125" style="44"/>
    <col min="5621" max="5621" width="9.5" style="44" customWidth="1"/>
    <col min="5622" max="5622" width="34.75" style="44" customWidth="1"/>
    <col min="5623" max="5626" width="19.625" style="44" customWidth="1"/>
    <col min="5627" max="5876" width="12.125" style="44"/>
    <col min="5877" max="5877" width="9.5" style="44" customWidth="1"/>
    <col min="5878" max="5878" width="34.75" style="44" customWidth="1"/>
    <col min="5879" max="5882" width="19.625" style="44" customWidth="1"/>
    <col min="5883" max="6132" width="12.125" style="44"/>
    <col min="6133" max="6133" width="9.5" style="44" customWidth="1"/>
    <col min="6134" max="6134" width="34.75" style="44" customWidth="1"/>
    <col min="6135" max="6138" width="19.625" style="44" customWidth="1"/>
    <col min="6139" max="6388" width="12.125" style="44"/>
    <col min="6389" max="6389" width="9.5" style="44" customWidth="1"/>
    <col min="6390" max="6390" width="34.75" style="44" customWidth="1"/>
    <col min="6391" max="6394" width="19.625" style="44" customWidth="1"/>
    <col min="6395" max="6644" width="12.125" style="44"/>
    <col min="6645" max="6645" width="9.5" style="44" customWidth="1"/>
    <col min="6646" max="6646" width="34.75" style="44" customWidth="1"/>
    <col min="6647" max="6650" width="19.625" style="44" customWidth="1"/>
    <col min="6651" max="6900" width="12.125" style="44"/>
    <col min="6901" max="6901" width="9.5" style="44" customWidth="1"/>
    <col min="6902" max="6902" width="34.75" style="44" customWidth="1"/>
    <col min="6903" max="6906" width="19.625" style="44" customWidth="1"/>
    <col min="6907" max="7156" width="12.125" style="44"/>
    <col min="7157" max="7157" width="9.5" style="44" customWidth="1"/>
    <col min="7158" max="7158" width="34.75" style="44" customWidth="1"/>
    <col min="7159" max="7162" width="19.625" style="44" customWidth="1"/>
    <col min="7163" max="7412" width="12.125" style="44"/>
    <col min="7413" max="7413" width="9.5" style="44" customWidth="1"/>
    <col min="7414" max="7414" width="34.75" style="44" customWidth="1"/>
    <col min="7415" max="7418" width="19.625" style="44" customWidth="1"/>
    <col min="7419" max="7668" width="12.125" style="44"/>
    <col min="7669" max="7669" width="9.5" style="44" customWidth="1"/>
    <col min="7670" max="7670" width="34.75" style="44" customWidth="1"/>
    <col min="7671" max="7674" width="19.625" style="44" customWidth="1"/>
    <col min="7675" max="7924" width="12.125" style="44"/>
    <col min="7925" max="7925" width="9.5" style="44" customWidth="1"/>
    <col min="7926" max="7926" width="34.75" style="44" customWidth="1"/>
    <col min="7927" max="7930" width="19.625" style="44" customWidth="1"/>
    <col min="7931" max="8180" width="12.125" style="44"/>
    <col min="8181" max="8181" width="9.5" style="44" customWidth="1"/>
    <col min="8182" max="8182" width="34.75" style="44" customWidth="1"/>
    <col min="8183" max="8186" width="19.625" style="44" customWidth="1"/>
    <col min="8187" max="8436" width="12.125" style="44"/>
    <col min="8437" max="8437" width="9.5" style="44" customWidth="1"/>
    <col min="8438" max="8438" width="34.75" style="44" customWidth="1"/>
    <col min="8439" max="8442" width="19.625" style="44" customWidth="1"/>
    <col min="8443" max="8692" width="12.125" style="44"/>
    <col min="8693" max="8693" width="9.5" style="44" customWidth="1"/>
    <col min="8694" max="8694" width="34.75" style="44" customWidth="1"/>
    <col min="8695" max="8698" width="19.625" style="44" customWidth="1"/>
    <col min="8699" max="8948" width="12.125" style="44"/>
    <col min="8949" max="8949" width="9.5" style="44" customWidth="1"/>
    <col min="8950" max="8950" width="34.75" style="44" customWidth="1"/>
    <col min="8951" max="8954" width="19.625" style="44" customWidth="1"/>
    <col min="8955" max="9204" width="12.125" style="44"/>
    <col min="9205" max="9205" width="9.5" style="44" customWidth="1"/>
    <col min="9206" max="9206" width="34.75" style="44" customWidth="1"/>
    <col min="9207" max="9210" width="19.625" style="44" customWidth="1"/>
    <col min="9211" max="9460" width="12.125" style="44"/>
    <col min="9461" max="9461" width="9.5" style="44" customWidth="1"/>
    <col min="9462" max="9462" width="34.75" style="44" customWidth="1"/>
    <col min="9463" max="9466" width="19.625" style="44" customWidth="1"/>
    <col min="9467" max="9716" width="12.125" style="44"/>
    <col min="9717" max="9717" width="9.5" style="44" customWidth="1"/>
    <col min="9718" max="9718" width="34.75" style="44" customWidth="1"/>
    <col min="9719" max="9722" width="19.625" style="44" customWidth="1"/>
    <col min="9723" max="9972" width="12.125" style="44"/>
    <col min="9973" max="9973" width="9.5" style="44" customWidth="1"/>
    <col min="9974" max="9974" width="34.75" style="44" customWidth="1"/>
    <col min="9975" max="9978" width="19.625" style="44" customWidth="1"/>
    <col min="9979" max="10228" width="12.125" style="44"/>
    <col min="10229" max="10229" width="9.5" style="44" customWidth="1"/>
    <col min="10230" max="10230" width="34.75" style="44" customWidth="1"/>
    <col min="10231" max="10234" width="19.625" style="44" customWidth="1"/>
    <col min="10235" max="10484" width="12.125" style="44"/>
    <col min="10485" max="10485" width="9.5" style="44" customWidth="1"/>
    <col min="10486" max="10486" width="34.75" style="44" customWidth="1"/>
    <col min="10487" max="10490" width="19.625" style="44" customWidth="1"/>
    <col min="10491" max="10740" width="12.125" style="44"/>
    <col min="10741" max="10741" width="9.5" style="44" customWidth="1"/>
    <col min="10742" max="10742" width="34.75" style="44" customWidth="1"/>
    <col min="10743" max="10746" width="19.625" style="44" customWidth="1"/>
    <col min="10747" max="10996" width="12.125" style="44"/>
    <col min="10997" max="10997" width="9.5" style="44" customWidth="1"/>
    <col min="10998" max="10998" width="34.75" style="44" customWidth="1"/>
    <col min="10999" max="11002" width="19.625" style="44" customWidth="1"/>
    <col min="11003" max="11252" width="12.125" style="44"/>
    <col min="11253" max="11253" width="9.5" style="44" customWidth="1"/>
    <col min="11254" max="11254" width="34.75" style="44" customWidth="1"/>
    <col min="11255" max="11258" width="19.625" style="44" customWidth="1"/>
    <col min="11259" max="11508" width="12.125" style="44"/>
    <col min="11509" max="11509" width="9.5" style="44" customWidth="1"/>
    <col min="11510" max="11510" width="34.75" style="44" customWidth="1"/>
    <col min="11511" max="11514" width="19.625" style="44" customWidth="1"/>
    <col min="11515" max="11764" width="12.125" style="44"/>
    <col min="11765" max="11765" width="9.5" style="44" customWidth="1"/>
    <col min="11766" max="11766" width="34.75" style="44" customWidth="1"/>
    <col min="11767" max="11770" width="19.625" style="44" customWidth="1"/>
    <col min="11771" max="12020" width="12.125" style="44"/>
    <col min="12021" max="12021" width="9.5" style="44" customWidth="1"/>
    <col min="12022" max="12022" width="34.75" style="44" customWidth="1"/>
    <col min="12023" max="12026" width="19.625" style="44" customWidth="1"/>
    <col min="12027" max="12276" width="12.125" style="44"/>
    <col min="12277" max="12277" width="9.5" style="44" customWidth="1"/>
    <col min="12278" max="12278" width="34.75" style="44" customWidth="1"/>
    <col min="12279" max="12282" width="19.625" style="44" customWidth="1"/>
    <col min="12283" max="12532" width="12.125" style="44"/>
    <col min="12533" max="12533" width="9.5" style="44" customWidth="1"/>
    <col min="12534" max="12534" width="34.75" style="44" customWidth="1"/>
    <col min="12535" max="12538" width="19.625" style="44" customWidth="1"/>
    <col min="12539" max="12788" width="12.125" style="44"/>
    <col min="12789" max="12789" width="9.5" style="44" customWidth="1"/>
    <col min="12790" max="12790" width="34.75" style="44" customWidth="1"/>
    <col min="12791" max="12794" width="19.625" style="44" customWidth="1"/>
    <col min="12795" max="13044" width="12.125" style="44"/>
    <col min="13045" max="13045" width="9.5" style="44" customWidth="1"/>
    <col min="13046" max="13046" width="34.75" style="44" customWidth="1"/>
    <col min="13047" max="13050" width="19.625" style="44" customWidth="1"/>
    <col min="13051" max="13300" width="12.125" style="44"/>
    <col min="13301" max="13301" width="9.5" style="44" customWidth="1"/>
    <col min="13302" max="13302" width="34.75" style="44" customWidth="1"/>
    <col min="13303" max="13306" width="19.625" style="44" customWidth="1"/>
    <col min="13307" max="13556" width="12.125" style="44"/>
    <col min="13557" max="13557" width="9.5" style="44" customWidth="1"/>
    <col min="13558" max="13558" width="34.75" style="44" customWidth="1"/>
    <col min="13559" max="13562" width="19.625" style="44" customWidth="1"/>
    <col min="13563" max="13812" width="12.125" style="44"/>
    <col min="13813" max="13813" width="9.5" style="44" customWidth="1"/>
    <col min="13814" max="13814" width="34.75" style="44" customWidth="1"/>
    <col min="13815" max="13818" width="19.625" style="44" customWidth="1"/>
    <col min="13819" max="14068" width="12.125" style="44"/>
    <col min="14069" max="14069" width="9.5" style="44" customWidth="1"/>
    <col min="14070" max="14070" width="34.75" style="44" customWidth="1"/>
    <col min="14071" max="14074" width="19.625" style="44" customWidth="1"/>
    <col min="14075" max="14324" width="12.125" style="44"/>
    <col min="14325" max="14325" width="9.5" style="44" customWidth="1"/>
    <col min="14326" max="14326" width="34.75" style="44" customWidth="1"/>
    <col min="14327" max="14330" width="19.625" style="44" customWidth="1"/>
    <col min="14331" max="14580" width="12.125" style="44"/>
    <col min="14581" max="14581" width="9.5" style="44" customWidth="1"/>
    <col min="14582" max="14582" width="34.75" style="44" customWidth="1"/>
    <col min="14583" max="14586" width="19.625" style="44" customWidth="1"/>
    <col min="14587" max="14836" width="12.125" style="44"/>
    <col min="14837" max="14837" width="9.5" style="44" customWidth="1"/>
    <col min="14838" max="14838" width="34.75" style="44" customWidth="1"/>
    <col min="14839" max="14842" width="19.625" style="44" customWidth="1"/>
    <col min="14843" max="15092" width="12.125" style="44"/>
    <col min="15093" max="15093" width="9.5" style="44" customWidth="1"/>
    <col min="15094" max="15094" width="34.75" style="44" customWidth="1"/>
    <col min="15095" max="15098" width="19.625" style="44" customWidth="1"/>
    <col min="15099" max="15348" width="12.125" style="44"/>
    <col min="15349" max="15349" width="9.5" style="44" customWidth="1"/>
    <col min="15350" max="15350" width="34.75" style="44" customWidth="1"/>
    <col min="15351" max="15354" width="19.625" style="44" customWidth="1"/>
    <col min="15355" max="15604" width="12.125" style="44"/>
    <col min="15605" max="15605" width="9.5" style="44" customWidth="1"/>
    <col min="15606" max="15606" width="34.75" style="44" customWidth="1"/>
    <col min="15607" max="15610" width="19.625" style="44" customWidth="1"/>
    <col min="15611" max="15860" width="12.125" style="44"/>
    <col min="15861" max="15861" width="9.5" style="44" customWidth="1"/>
    <col min="15862" max="15862" width="34.75" style="44" customWidth="1"/>
    <col min="15863" max="15866" width="19.625" style="44" customWidth="1"/>
    <col min="15867" max="16116" width="12.125" style="44"/>
    <col min="16117" max="16117" width="9.5" style="44" customWidth="1"/>
    <col min="16118" max="16118" width="34.75" style="44" customWidth="1"/>
    <col min="16119" max="16122" width="19.625" style="44" customWidth="1"/>
    <col min="16123" max="16384" width="12.125" style="44"/>
  </cols>
  <sheetData>
    <row r="1" spans="1:3" ht="41.25" customHeight="1">
      <c r="A1" s="230" t="s">
        <v>1779</v>
      </c>
      <c r="B1" s="230"/>
    </row>
    <row r="2" spans="1:3" ht="24.95" customHeight="1">
      <c r="A2" s="57"/>
      <c r="B2" s="76" t="s">
        <v>191</v>
      </c>
    </row>
    <row r="3" spans="1:3" ht="24.95" customHeight="1">
      <c r="A3" s="59" t="s">
        <v>192</v>
      </c>
      <c r="B3" s="119" t="s">
        <v>1703</v>
      </c>
    </row>
    <row r="4" spans="1:3" ht="24.95" customHeight="1">
      <c r="A4" s="52" t="s">
        <v>193</v>
      </c>
      <c r="B4" s="49">
        <f>SUM(B5:B8)</f>
        <v>315582</v>
      </c>
      <c r="C4" s="115"/>
    </row>
    <row r="5" spans="1:3" ht="24.95" customHeight="1">
      <c r="A5" s="54" t="s">
        <v>194</v>
      </c>
      <c r="B5" s="46">
        <v>224165</v>
      </c>
      <c r="C5" s="115"/>
    </row>
    <row r="6" spans="1:3" ht="24.95" customHeight="1">
      <c r="A6" s="54" t="s">
        <v>195</v>
      </c>
      <c r="B6" s="46">
        <v>41021</v>
      </c>
      <c r="C6" s="115"/>
    </row>
    <row r="7" spans="1:3" ht="24.95" customHeight="1">
      <c r="A7" s="54" t="s">
        <v>196</v>
      </c>
      <c r="B7" s="46">
        <v>23654</v>
      </c>
      <c r="C7" s="115"/>
    </row>
    <row r="8" spans="1:3" ht="24.95" customHeight="1">
      <c r="A8" s="54" t="s">
        <v>197</v>
      </c>
      <c r="B8" s="46">
        <v>26742</v>
      </c>
      <c r="C8" s="115"/>
    </row>
    <row r="9" spans="1:3" ht="24.95" customHeight="1">
      <c r="A9" s="52" t="s">
        <v>198</v>
      </c>
      <c r="B9" s="49">
        <f>SUM(B10:B19)</f>
        <v>252336</v>
      </c>
      <c r="C9" s="115"/>
    </row>
    <row r="10" spans="1:3" ht="24.95" customHeight="1">
      <c r="A10" s="54" t="s">
        <v>199</v>
      </c>
      <c r="B10" s="46">
        <v>25421</v>
      </c>
      <c r="C10" s="115"/>
    </row>
    <row r="11" spans="1:3" ht="24.95" customHeight="1">
      <c r="A11" s="54" t="s">
        <v>200</v>
      </c>
      <c r="B11" s="46">
        <v>1100</v>
      </c>
      <c r="C11" s="115"/>
    </row>
    <row r="12" spans="1:3" ht="24.95" customHeight="1">
      <c r="A12" s="54" t="s">
        <v>201</v>
      </c>
      <c r="B12" s="46">
        <v>600</v>
      </c>
      <c r="C12" s="115"/>
    </row>
    <row r="13" spans="1:3" ht="24.95" customHeight="1">
      <c r="A13" s="54" t="s">
        <v>202</v>
      </c>
      <c r="B13" s="46">
        <v>1350</v>
      </c>
      <c r="C13" s="115"/>
    </row>
    <row r="14" spans="1:3" ht="24.95" customHeight="1">
      <c r="A14" s="54" t="s">
        <v>203</v>
      </c>
      <c r="B14" s="46">
        <v>24502</v>
      </c>
      <c r="C14" s="115"/>
    </row>
    <row r="15" spans="1:3" ht="24.95" customHeight="1">
      <c r="A15" s="54" t="s">
        <v>204</v>
      </c>
      <c r="B15" s="46">
        <v>1128</v>
      </c>
      <c r="C15" s="115"/>
    </row>
    <row r="16" spans="1:3" ht="24.95" customHeight="1">
      <c r="A16" s="54" t="s">
        <v>205</v>
      </c>
      <c r="B16" s="46"/>
      <c r="C16" s="115"/>
    </row>
    <row r="17" spans="1:3" ht="24.95" customHeight="1">
      <c r="A17" s="54" t="s">
        <v>206</v>
      </c>
      <c r="B17" s="46">
        <v>3641</v>
      </c>
      <c r="C17" s="115"/>
    </row>
    <row r="18" spans="1:3" ht="24.95" customHeight="1">
      <c r="A18" s="54" t="s">
        <v>207</v>
      </c>
      <c r="B18" s="46">
        <v>1997</v>
      </c>
      <c r="C18" s="115"/>
    </row>
    <row r="19" spans="1:3" ht="24.95" customHeight="1">
      <c r="A19" s="54" t="s">
        <v>208</v>
      </c>
      <c r="B19" s="46">
        <f>163417+29180</f>
        <v>192597</v>
      </c>
      <c r="C19" s="115"/>
    </row>
    <row r="20" spans="1:3" ht="24.95" customHeight="1">
      <c r="A20" s="52" t="s">
        <v>209</v>
      </c>
      <c r="B20" s="49">
        <f>SUM(B21:B27)</f>
        <v>39062</v>
      </c>
      <c r="C20" s="115"/>
    </row>
    <row r="21" spans="1:3" ht="24.95" customHeight="1">
      <c r="A21" s="54" t="s">
        <v>210</v>
      </c>
      <c r="B21" s="46">
        <v>2251</v>
      </c>
      <c r="C21" s="115"/>
    </row>
    <row r="22" spans="1:3" ht="24.95" customHeight="1">
      <c r="A22" s="54" t="s">
        <v>211</v>
      </c>
      <c r="B22" s="46">
        <f>31025-6825</f>
        <v>24200</v>
      </c>
      <c r="C22" s="115"/>
    </row>
    <row r="23" spans="1:3" ht="24.95" customHeight="1">
      <c r="A23" s="54" t="s">
        <v>212</v>
      </c>
      <c r="B23" s="46">
        <v>890</v>
      </c>
      <c r="C23" s="115"/>
    </row>
    <row r="24" spans="1:3" ht="24.95" customHeight="1">
      <c r="A24" s="54" t="s">
        <v>213</v>
      </c>
      <c r="B24" s="46">
        <v>2103</v>
      </c>
      <c r="C24" s="115"/>
    </row>
    <row r="25" spans="1:3" ht="24.95" customHeight="1">
      <c r="A25" s="54" t="s">
        <v>214</v>
      </c>
      <c r="B25" s="46">
        <v>2159</v>
      </c>
      <c r="C25" s="115"/>
    </row>
    <row r="26" spans="1:3" ht="24.95" customHeight="1">
      <c r="A26" s="54" t="s">
        <v>215</v>
      </c>
      <c r="B26" s="46">
        <v>634</v>
      </c>
      <c r="C26" s="115"/>
    </row>
    <row r="27" spans="1:3" ht="24.95" customHeight="1">
      <c r="A27" s="54" t="s">
        <v>216</v>
      </c>
      <c r="B27" s="46">
        <v>6825</v>
      </c>
      <c r="C27" s="115"/>
    </row>
    <row r="28" spans="1:3" ht="24.95" customHeight="1">
      <c r="A28" s="52" t="s">
        <v>217</v>
      </c>
      <c r="B28" s="49">
        <f>SUM(B29:B34)</f>
        <v>21985</v>
      </c>
      <c r="C28" s="115"/>
    </row>
    <row r="29" spans="1:3" ht="24.95" customHeight="1">
      <c r="A29" s="54" t="s">
        <v>210</v>
      </c>
      <c r="B29" s="46">
        <v>2905</v>
      </c>
      <c r="C29" s="115"/>
    </row>
    <row r="30" spans="1:3" ht="24.95" customHeight="1">
      <c r="A30" s="54" t="s">
        <v>211</v>
      </c>
      <c r="B30" s="46">
        <v>3755</v>
      </c>
      <c r="C30" s="115"/>
    </row>
    <row r="31" spans="1:3" ht="24.95" customHeight="1">
      <c r="A31" s="54" t="s">
        <v>212</v>
      </c>
      <c r="B31" s="46">
        <v>47</v>
      </c>
      <c r="C31" s="115"/>
    </row>
    <row r="32" spans="1:3" ht="24.95" customHeight="1">
      <c r="A32" s="54" t="s">
        <v>214</v>
      </c>
      <c r="B32" s="46">
        <v>47</v>
      </c>
      <c r="C32" s="115"/>
    </row>
    <row r="33" spans="1:3" ht="24.95" customHeight="1">
      <c r="A33" s="54" t="s">
        <v>215</v>
      </c>
      <c r="B33" s="46">
        <v>111</v>
      </c>
      <c r="C33" s="115"/>
    </row>
    <row r="34" spans="1:3" ht="24.95" customHeight="1">
      <c r="A34" s="54" t="s">
        <v>216</v>
      </c>
      <c r="B34" s="46">
        <v>15120</v>
      </c>
      <c r="C34" s="115"/>
    </row>
    <row r="35" spans="1:3" ht="24.95" customHeight="1">
      <c r="A35" s="52" t="s">
        <v>218</v>
      </c>
      <c r="B35" s="49">
        <f>SUM(B36:B38)</f>
        <v>394090</v>
      </c>
      <c r="C35" s="115"/>
    </row>
    <row r="36" spans="1:3" ht="24.95" customHeight="1">
      <c r="A36" s="54" t="s">
        <v>219</v>
      </c>
      <c r="B36" s="46">
        <v>332540</v>
      </c>
      <c r="C36" s="115"/>
    </row>
    <row r="37" spans="1:3" ht="24.95" customHeight="1">
      <c r="A37" s="54" t="s">
        <v>220</v>
      </c>
      <c r="B37" s="46">
        <v>56000</v>
      </c>
      <c r="C37" s="115"/>
    </row>
    <row r="38" spans="1:3" ht="24.95" customHeight="1">
      <c r="A38" s="54" t="s">
        <v>221</v>
      </c>
      <c r="B38" s="46">
        <v>5550</v>
      </c>
      <c r="C38" s="115"/>
    </row>
    <row r="39" spans="1:3" ht="24.95" customHeight="1">
      <c r="A39" s="52" t="s">
        <v>222</v>
      </c>
      <c r="B39" s="49">
        <f>SUM(B40:B41)</f>
        <v>12800</v>
      </c>
      <c r="C39" s="115"/>
    </row>
    <row r="40" spans="1:3" ht="24.95" customHeight="1">
      <c r="A40" s="54" t="s">
        <v>223</v>
      </c>
      <c r="B40" s="46">
        <v>7800</v>
      </c>
      <c r="C40" s="115"/>
    </row>
    <row r="41" spans="1:3" ht="24.95" customHeight="1">
      <c r="A41" s="54" t="s">
        <v>224</v>
      </c>
      <c r="B41" s="46">
        <v>5000</v>
      </c>
      <c r="C41" s="115"/>
    </row>
    <row r="42" spans="1:3" ht="24.95" customHeight="1">
      <c r="A42" s="52" t="s">
        <v>225</v>
      </c>
      <c r="B42" s="49">
        <f>SUM(B43:B45)</f>
        <v>20050</v>
      </c>
      <c r="C42" s="115"/>
    </row>
    <row r="43" spans="1:3" ht="24.95" customHeight="1">
      <c r="A43" s="54" t="s">
        <v>226</v>
      </c>
      <c r="B43" s="46">
        <v>3200</v>
      </c>
      <c r="C43" s="115"/>
    </row>
    <row r="44" spans="1:3" ht="24.95" customHeight="1">
      <c r="A44" s="54" t="s">
        <v>227</v>
      </c>
      <c r="B44" s="46">
        <v>850</v>
      </c>
      <c r="C44" s="115"/>
    </row>
    <row r="45" spans="1:3" ht="24.95" customHeight="1">
      <c r="A45" s="54" t="s">
        <v>228</v>
      </c>
      <c r="B45" s="46">
        <v>16000</v>
      </c>
      <c r="C45" s="115"/>
    </row>
    <row r="46" spans="1:3" ht="24.95" customHeight="1">
      <c r="A46" s="52" t="s">
        <v>229</v>
      </c>
      <c r="B46" s="49">
        <f>SUM(B47:B48)</f>
        <v>38450</v>
      </c>
      <c r="C46" s="115"/>
    </row>
    <row r="47" spans="1:3" ht="24.95" customHeight="1">
      <c r="A47" s="54" t="s">
        <v>230</v>
      </c>
      <c r="B47" s="46"/>
      <c r="C47" s="115"/>
    </row>
    <row r="48" spans="1:3" ht="24.95" customHeight="1">
      <c r="A48" s="54" t="s">
        <v>231</v>
      </c>
      <c r="B48" s="46">
        <v>38450</v>
      </c>
      <c r="C48" s="115"/>
    </row>
    <row r="49" spans="1:5" ht="24.95" customHeight="1">
      <c r="A49" s="52" t="s">
        <v>232</v>
      </c>
      <c r="B49" s="49">
        <f>SUM(B50:B54)</f>
        <v>95682</v>
      </c>
      <c r="C49" s="115"/>
    </row>
    <row r="50" spans="1:5" ht="24.95" customHeight="1">
      <c r="A50" s="54" t="s">
        <v>233</v>
      </c>
      <c r="B50" s="46">
        <v>38652</v>
      </c>
      <c r="C50" s="115"/>
    </row>
    <row r="51" spans="1:5" ht="24.95" customHeight="1">
      <c r="A51" s="54" t="s">
        <v>234</v>
      </c>
      <c r="B51" s="46">
        <v>4500</v>
      </c>
      <c r="C51" s="115"/>
    </row>
    <row r="52" spans="1:5" ht="24.95" customHeight="1">
      <c r="A52" s="54" t="s">
        <v>235</v>
      </c>
      <c r="B52" s="46">
        <v>2120</v>
      </c>
      <c r="C52" s="115"/>
    </row>
    <row r="53" spans="1:5" ht="24.95" customHeight="1">
      <c r="A53" s="54" t="s">
        <v>236</v>
      </c>
      <c r="B53" s="46">
        <v>25000</v>
      </c>
      <c r="C53" s="115"/>
    </row>
    <row r="54" spans="1:5" ht="24.95" customHeight="1">
      <c r="A54" s="54" t="s">
        <v>237</v>
      </c>
      <c r="B54" s="46">
        <v>25410</v>
      </c>
      <c r="C54" s="115"/>
    </row>
    <row r="55" spans="1:5" ht="24.95" customHeight="1">
      <c r="A55" s="52" t="s">
        <v>238</v>
      </c>
      <c r="B55" s="49">
        <f>SUM(B56:B57)</f>
        <v>40905</v>
      </c>
      <c r="C55" s="115"/>
    </row>
    <row r="56" spans="1:5" ht="24.95" customHeight="1">
      <c r="A56" s="54" t="s">
        <v>239</v>
      </c>
      <c r="B56" s="46">
        <v>40905</v>
      </c>
      <c r="C56" s="115"/>
      <c r="E56" s="115"/>
    </row>
    <row r="57" spans="1:5" ht="24.95" customHeight="1">
      <c r="A57" s="54" t="s">
        <v>240</v>
      </c>
      <c r="B57" s="46"/>
      <c r="C57" s="115"/>
    </row>
    <row r="58" spans="1:5" ht="24.95" customHeight="1">
      <c r="A58" s="52" t="s">
        <v>241</v>
      </c>
      <c r="B58" s="220">
        <f>SUM(B59:B62)</f>
        <v>42584</v>
      </c>
      <c r="C58" s="115"/>
      <c r="E58" s="115"/>
    </row>
    <row r="59" spans="1:5" ht="24.95" customHeight="1">
      <c r="A59" s="54" t="s">
        <v>242</v>
      </c>
      <c r="B59" s="221">
        <v>42437</v>
      </c>
      <c r="C59" s="115"/>
    </row>
    <row r="60" spans="1:5" ht="24.95" customHeight="1">
      <c r="A60" s="54" t="s">
        <v>243</v>
      </c>
      <c r="B60" s="221"/>
      <c r="C60" s="115"/>
    </row>
    <row r="61" spans="1:5" ht="24.95" customHeight="1">
      <c r="A61" s="54" t="s">
        <v>244</v>
      </c>
      <c r="B61" s="221">
        <v>147</v>
      </c>
      <c r="C61" s="115"/>
    </row>
    <row r="62" spans="1:5" ht="24.95" customHeight="1">
      <c r="A62" s="54" t="s">
        <v>245</v>
      </c>
      <c r="B62" s="46"/>
      <c r="C62" s="115"/>
    </row>
    <row r="63" spans="1:5" ht="24.95" customHeight="1">
      <c r="A63" s="52" t="s">
        <v>246</v>
      </c>
      <c r="B63" s="49">
        <f>SUM(B64:B67)</f>
        <v>13829</v>
      </c>
      <c r="C63" s="115"/>
    </row>
    <row r="64" spans="1:5" ht="24.95" customHeight="1">
      <c r="A64" s="54" t="s">
        <v>247</v>
      </c>
      <c r="B64" s="46"/>
      <c r="C64" s="115"/>
    </row>
    <row r="65" spans="1:5" ht="24.95" customHeight="1">
      <c r="A65" s="54" t="s">
        <v>248</v>
      </c>
      <c r="B65" s="46"/>
      <c r="C65" s="115"/>
    </row>
    <row r="66" spans="1:5" ht="24.95" customHeight="1">
      <c r="A66" s="54" t="s">
        <v>249</v>
      </c>
      <c r="B66" s="46">
        <v>1350</v>
      </c>
      <c r="C66" s="115"/>
    </row>
    <row r="67" spans="1:5" ht="24.95" customHeight="1">
      <c r="A67" s="54" t="s">
        <v>250</v>
      </c>
      <c r="B67" s="46">
        <v>12479</v>
      </c>
      <c r="C67" s="115"/>
    </row>
    <row r="68" spans="1:5" ht="24.95" customHeight="1">
      <c r="A68" s="59" t="s">
        <v>251</v>
      </c>
      <c r="B68" s="49">
        <f>B4+B9+B20+B28+B35+B39+B42+B46+B49+B55+B58+B63</f>
        <v>1287355</v>
      </c>
      <c r="C68" s="115"/>
      <c r="E68" s="115"/>
    </row>
    <row r="69" spans="1:5" ht="24.95" customHeight="1">
      <c r="B69" s="77"/>
    </row>
  </sheetData>
  <mergeCells count="1">
    <mergeCell ref="A1:B1"/>
  </mergeCells>
  <phoneticPr fontId="37" type="noConversion"/>
  <printOptions horizontalCentered="1"/>
  <pageMargins left="0.70833333333333304" right="0.70833333333333304" top="0.74791666666666701" bottom="0.74791666666666701" header="0.31458333333333299" footer="0.31458333333333299"/>
  <pageSetup paperSize="9" firstPageNumber="49" orientation="portrait" useFirstPageNumber="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1"/>
  <sheetViews>
    <sheetView topLeftCell="A10" workbookViewId="0">
      <selection activeCell="Q23" sqref="Q23"/>
    </sheetView>
  </sheetViews>
  <sheetFormatPr defaultColWidth="9" defaultRowHeight="13.5"/>
  <cols>
    <col min="1" max="1" width="35.25" style="32" customWidth="1"/>
    <col min="2" max="4" width="15.625" style="32" customWidth="1"/>
    <col min="5" max="16384" width="9" style="32"/>
  </cols>
  <sheetData>
    <row r="1" spans="1:5" ht="24.95" customHeight="1">
      <c r="A1" s="225" t="s">
        <v>1701</v>
      </c>
      <c r="B1" s="225"/>
      <c r="C1" s="225"/>
      <c r="D1" s="225"/>
    </row>
    <row r="2" spans="1:5" ht="20.100000000000001" customHeight="1">
      <c r="A2" s="16"/>
      <c r="B2" s="16"/>
      <c r="C2" s="16"/>
      <c r="D2" s="90" t="s">
        <v>1780</v>
      </c>
    </row>
    <row r="3" spans="1:5" s="67" customFormat="1" ht="23.1" customHeight="1">
      <c r="A3" s="17" t="s">
        <v>252</v>
      </c>
      <c r="B3" s="93" t="s">
        <v>1747</v>
      </c>
      <c r="C3" s="93" t="s">
        <v>1704</v>
      </c>
      <c r="D3" s="93" t="s">
        <v>1781</v>
      </c>
    </row>
    <row r="4" spans="1:5" ht="23.1" customHeight="1">
      <c r="A4" s="68" t="s">
        <v>253</v>
      </c>
      <c r="B4" s="53">
        <v>166414</v>
      </c>
      <c r="C4" s="53">
        <v>220000</v>
      </c>
      <c r="D4" s="70">
        <v>132.20041583039887</v>
      </c>
    </row>
    <row r="5" spans="1:5" ht="23.1" customHeight="1">
      <c r="A5" s="71" t="s">
        <v>3</v>
      </c>
      <c r="B5" s="55">
        <v>62924</v>
      </c>
      <c r="C5" s="72">
        <v>100300</v>
      </c>
      <c r="D5" s="73">
        <v>159.3986396287585</v>
      </c>
    </row>
    <row r="6" spans="1:5" ht="23.1" customHeight="1">
      <c r="A6" s="71" t="s">
        <v>254</v>
      </c>
      <c r="B6" s="55"/>
      <c r="C6" s="72"/>
      <c r="D6" s="73"/>
    </row>
    <row r="7" spans="1:5" ht="23.1" customHeight="1">
      <c r="A7" s="71" t="s">
        <v>255</v>
      </c>
      <c r="B7" s="55">
        <v>19229</v>
      </c>
      <c r="C7" s="72">
        <v>20000</v>
      </c>
      <c r="D7" s="73">
        <v>104.00956888033699</v>
      </c>
    </row>
    <row r="8" spans="1:5" ht="23.1" customHeight="1">
      <c r="A8" s="71" t="s">
        <v>256</v>
      </c>
      <c r="B8" s="55"/>
      <c r="C8" s="72"/>
      <c r="D8" s="73"/>
    </row>
    <row r="9" spans="1:5" ht="23.1" customHeight="1">
      <c r="A9" s="71" t="s">
        <v>257</v>
      </c>
      <c r="B9" s="55">
        <v>4478</v>
      </c>
      <c r="C9" s="72">
        <v>5000</v>
      </c>
      <c r="D9" s="73">
        <v>111.65698972755695</v>
      </c>
    </row>
    <row r="10" spans="1:5" ht="23.1" customHeight="1">
      <c r="A10" s="71" t="s">
        <v>258</v>
      </c>
      <c r="B10" s="55">
        <v>12918</v>
      </c>
      <c r="C10" s="72">
        <v>16000</v>
      </c>
      <c r="D10" s="73">
        <v>123.85818238117356</v>
      </c>
    </row>
    <row r="11" spans="1:5" ht="23.1" customHeight="1">
      <c r="A11" s="71" t="s">
        <v>259</v>
      </c>
      <c r="B11" s="55">
        <v>16397</v>
      </c>
      <c r="C11" s="72">
        <v>15500</v>
      </c>
      <c r="D11" s="73">
        <v>94.529487101299011</v>
      </c>
    </row>
    <row r="12" spans="1:5" ht="23.1" customHeight="1">
      <c r="A12" s="71" t="s">
        <v>260</v>
      </c>
      <c r="B12" s="55">
        <v>6899</v>
      </c>
      <c r="C12" s="72">
        <v>7500</v>
      </c>
      <c r="D12" s="73">
        <v>108.71140745035513</v>
      </c>
    </row>
    <row r="13" spans="1:5" ht="23.1" customHeight="1">
      <c r="A13" s="71" t="s">
        <v>261</v>
      </c>
      <c r="B13" s="55">
        <v>10718</v>
      </c>
      <c r="C13" s="72">
        <v>10000</v>
      </c>
      <c r="D13" s="73">
        <v>93.300988990483305</v>
      </c>
      <c r="E13" s="92"/>
    </row>
    <row r="14" spans="1:5" ht="23.1" customHeight="1">
      <c r="A14" s="71" t="s">
        <v>262</v>
      </c>
      <c r="B14" s="55">
        <v>9334</v>
      </c>
      <c r="C14" s="72">
        <v>19000</v>
      </c>
      <c r="D14" s="73">
        <v>203.55688879365758</v>
      </c>
    </row>
    <row r="15" spans="1:5" ht="23.1" customHeight="1">
      <c r="A15" s="71" t="s">
        <v>263</v>
      </c>
      <c r="B15" s="55">
        <v>9643</v>
      </c>
      <c r="C15" s="72">
        <v>12000</v>
      </c>
      <c r="D15" s="73">
        <v>124.44260085035776</v>
      </c>
    </row>
    <row r="16" spans="1:5" ht="23.1" customHeight="1">
      <c r="A16" s="71" t="s">
        <v>264</v>
      </c>
      <c r="B16" s="55">
        <v>2299</v>
      </c>
      <c r="C16" s="72">
        <v>2400</v>
      </c>
      <c r="D16" s="73">
        <v>104.39321444106133</v>
      </c>
    </row>
    <row r="17" spans="1:4" ht="23.1" customHeight="1">
      <c r="A17" s="71" t="s">
        <v>265</v>
      </c>
      <c r="B17" s="55">
        <v>125</v>
      </c>
      <c r="C17" s="72"/>
      <c r="D17" s="73"/>
    </row>
    <row r="18" spans="1:4" ht="23.1" customHeight="1">
      <c r="A18" s="71" t="s">
        <v>266</v>
      </c>
      <c r="B18" s="55">
        <v>8822</v>
      </c>
      <c r="C18" s="72">
        <v>9500</v>
      </c>
      <c r="D18" s="73">
        <v>107.68533212423488</v>
      </c>
    </row>
    <row r="19" spans="1:4" ht="23.1" customHeight="1">
      <c r="A19" s="71" t="s">
        <v>267</v>
      </c>
      <c r="B19" s="55"/>
      <c r="C19" s="72"/>
      <c r="D19" s="73"/>
    </row>
    <row r="20" spans="1:4" ht="23.1" customHeight="1">
      <c r="A20" s="71" t="s">
        <v>268</v>
      </c>
      <c r="B20" s="55">
        <v>2642</v>
      </c>
      <c r="C20" s="72">
        <v>2800</v>
      </c>
      <c r="D20" s="73">
        <v>105.98031794095381</v>
      </c>
    </row>
    <row r="21" spans="1:4" ht="23.1" customHeight="1">
      <c r="A21" s="71" t="s">
        <v>269</v>
      </c>
      <c r="B21" s="55">
        <v>-14</v>
      </c>
      <c r="C21" s="72"/>
      <c r="D21" s="73"/>
    </row>
    <row r="22" spans="1:4" ht="23.1" customHeight="1">
      <c r="A22" s="68" t="s">
        <v>20</v>
      </c>
      <c r="B22" s="53">
        <v>250211</v>
      </c>
      <c r="C22" s="53">
        <v>213500</v>
      </c>
      <c r="D22" s="69">
        <v>85.327983182194231</v>
      </c>
    </row>
    <row r="23" spans="1:4" ht="23.1" customHeight="1">
      <c r="A23" s="71" t="s">
        <v>270</v>
      </c>
      <c r="B23" s="55">
        <v>9305</v>
      </c>
      <c r="C23" s="55">
        <v>12000</v>
      </c>
      <c r="D23" s="219">
        <v>128.96292315959161</v>
      </c>
    </row>
    <row r="24" spans="1:4" ht="23.1" customHeight="1">
      <c r="A24" s="71" t="s">
        <v>271</v>
      </c>
      <c r="B24" s="55">
        <v>16970</v>
      </c>
      <c r="C24" s="55">
        <v>18000</v>
      </c>
      <c r="D24" s="219">
        <v>106.0695344725987</v>
      </c>
    </row>
    <row r="25" spans="1:4" ht="23.1" customHeight="1">
      <c r="A25" s="71" t="s">
        <v>272</v>
      </c>
      <c r="B25" s="55">
        <v>16984</v>
      </c>
      <c r="C25" s="55">
        <v>26000</v>
      </c>
      <c r="D25" s="219">
        <v>153.08525671219974</v>
      </c>
    </row>
    <row r="26" spans="1:4" ht="23.1" customHeight="1">
      <c r="A26" s="71" t="s">
        <v>1696</v>
      </c>
      <c r="B26" s="55"/>
      <c r="C26" s="55"/>
      <c r="D26" s="219"/>
    </row>
    <row r="27" spans="1:4" ht="23.1" customHeight="1">
      <c r="A27" s="71" t="s">
        <v>273</v>
      </c>
      <c r="B27" s="55">
        <v>188654</v>
      </c>
      <c r="C27" s="55">
        <v>133500</v>
      </c>
      <c r="D27" s="219">
        <v>70.764468285856651</v>
      </c>
    </row>
    <row r="28" spans="1:4" ht="23.1" customHeight="1">
      <c r="A28" s="71" t="s">
        <v>1697</v>
      </c>
      <c r="B28" s="55"/>
      <c r="C28" s="55"/>
      <c r="D28" s="219"/>
    </row>
    <row r="29" spans="1:4" ht="23.1" customHeight="1">
      <c r="A29" s="71" t="s">
        <v>274</v>
      </c>
      <c r="B29" s="55">
        <v>3500</v>
      </c>
      <c r="C29" s="55">
        <v>4000</v>
      </c>
      <c r="D29" s="219">
        <v>114.28571428571428</v>
      </c>
    </row>
    <row r="30" spans="1:4" ht="23.1" customHeight="1">
      <c r="A30" s="71" t="s">
        <v>275</v>
      </c>
      <c r="B30" s="55">
        <v>14798</v>
      </c>
      <c r="C30" s="55">
        <v>20000</v>
      </c>
      <c r="D30" s="219">
        <v>135.15339910798755</v>
      </c>
    </row>
    <row r="31" spans="1:4" ht="23.1" customHeight="1">
      <c r="A31" s="74" t="s">
        <v>27</v>
      </c>
      <c r="B31" s="66">
        <v>416625</v>
      </c>
      <c r="C31" s="66">
        <v>433500</v>
      </c>
      <c r="D31" s="70">
        <v>104.05040504050405</v>
      </c>
    </row>
  </sheetData>
  <mergeCells count="1">
    <mergeCell ref="A1:D1"/>
  </mergeCells>
  <phoneticPr fontId="37" type="noConversion"/>
  <printOptions horizontalCentered="1"/>
  <pageMargins left="0.70833333333333304" right="0.70833333333333304" top="0.74791666666666701" bottom="0.74791666666666701" header="0.31458333333333299" footer="0.31458333333333299"/>
  <pageSetup paperSize="9" firstPageNumber="52" orientation="portrait" useFirstPageNumber="1"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1327"/>
  <sheetViews>
    <sheetView showZeros="0" topLeftCell="A1187" zoomScale="115" zoomScaleNormal="115" workbookViewId="0">
      <selection activeCell="Q23" sqref="Q23"/>
    </sheetView>
  </sheetViews>
  <sheetFormatPr defaultColWidth="9" defaultRowHeight="15"/>
  <cols>
    <col min="1" max="1" width="42.75" style="129" customWidth="1"/>
    <col min="2" max="4" width="17.625" style="129" customWidth="1"/>
    <col min="5" max="16384" width="9" style="129"/>
  </cols>
  <sheetData>
    <row r="1" spans="1:4" ht="33.950000000000003" customHeight="1">
      <c r="A1" s="231" t="s">
        <v>1990</v>
      </c>
      <c r="B1" s="231"/>
      <c r="C1" s="231"/>
      <c r="D1" s="231"/>
    </row>
    <row r="2" spans="1:4" ht="21" customHeight="1">
      <c r="B2" s="130"/>
      <c r="D2" s="131" t="s">
        <v>1798</v>
      </c>
    </row>
    <row r="3" spans="1:4" s="134" customFormat="1" ht="30" customHeight="1">
      <c r="A3" s="132" t="s">
        <v>1993</v>
      </c>
      <c r="B3" s="133" t="s">
        <v>1747</v>
      </c>
      <c r="C3" s="133" t="s">
        <v>1796</v>
      </c>
      <c r="D3" s="133" t="s">
        <v>1795</v>
      </c>
    </row>
    <row r="4" spans="1:4" ht="30" customHeight="1">
      <c r="A4" s="132" t="s">
        <v>52</v>
      </c>
      <c r="B4" s="214">
        <v>780323</v>
      </c>
      <c r="C4" s="214">
        <v>662149.53512300004</v>
      </c>
      <c r="D4" s="215">
        <v>84.85582702585981</v>
      </c>
    </row>
    <row r="5" spans="1:4" ht="30" customHeight="1">
      <c r="A5" s="137" t="s">
        <v>29</v>
      </c>
      <c r="B5" s="214">
        <v>53262</v>
      </c>
      <c r="C5" s="214">
        <v>49525.917049000011</v>
      </c>
      <c r="D5" s="215">
        <v>92.985462522999526</v>
      </c>
    </row>
    <row r="6" spans="1:4" ht="30" customHeight="1">
      <c r="A6" s="137" t="s">
        <v>754</v>
      </c>
      <c r="B6" s="214">
        <v>1653</v>
      </c>
      <c r="C6" s="214">
        <v>1753</v>
      </c>
      <c r="D6" s="215">
        <v>106.0496067755596</v>
      </c>
    </row>
    <row r="7" spans="1:4" ht="30" customHeight="1">
      <c r="A7" s="135" t="s">
        <v>755</v>
      </c>
      <c r="B7" s="138">
        <v>1293</v>
      </c>
      <c r="C7" s="136">
        <v>1283</v>
      </c>
      <c r="D7" s="146">
        <v>99.226604795050264</v>
      </c>
    </row>
    <row r="8" spans="1:4" ht="30" customHeight="1">
      <c r="A8" s="135" t="s">
        <v>756</v>
      </c>
      <c r="B8" s="138">
        <v>158</v>
      </c>
      <c r="C8" s="139">
        <v>150</v>
      </c>
      <c r="D8" s="146">
        <v>94.936708860759495</v>
      </c>
    </row>
    <row r="9" spans="1:4" ht="30" customHeight="1">
      <c r="A9" s="140" t="s">
        <v>757</v>
      </c>
      <c r="B9" s="138"/>
      <c r="C9" s="136"/>
      <c r="D9" s="146"/>
    </row>
    <row r="10" spans="1:4" ht="30" customHeight="1">
      <c r="A10" s="135" t="s">
        <v>758</v>
      </c>
      <c r="B10" s="138">
        <v>100</v>
      </c>
      <c r="C10" s="141">
        <v>160</v>
      </c>
      <c r="D10" s="146">
        <v>160</v>
      </c>
    </row>
    <row r="11" spans="1:4" ht="30" customHeight="1">
      <c r="A11" s="135" t="s">
        <v>759</v>
      </c>
      <c r="B11" s="138">
        <v>15</v>
      </c>
      <c r="C11" s="136"/>
      <c r="D11" s="146">
        <v>0</v>
      </c>
    </row>
    <row r="12" spans="1:4" ht="30" customHeight="1">
      <c r="A12" s="135" t="s">
        <v>760</v>
      </c>
      <c r="B12" s="138">
        <v>8</v>
      </c>
      <c r="C12" s="136"/>
      <c r="D12" s="146">
        <v>0</v>
      </c>
    </row>
    <row r="13" spans="1:4" ht="30" customHeight="1">
      <c r="A13" s="135" t="s">
        <v>761</v>
      </c>
      <c r="B13" s="138"/>
      <c r="C13" s="136"/>
      <c r="D13" s="146"/>
    </row>
    <row r="14" spans="1:4" ht="30" customHeight="1">
      <c r="A14" s="135" t="s">
        <v>762</v>
      </c>
      <c r="B14" s="138">
        <v>24</v>
      </c>
      <c r="C14" s="136">
        <v>100</v>
      </c>
      <c r="D14" s="146">
        <v>416.66666666666669</v>
      </c>
    </row>
    <row r="15" spans="1:4" ht="30" customHeight="1">
      <c r="A15" s="135" t="s">
        <v>763</v>
      </c>
      <c r="B15" s="138"/>
      <c r="C15" s="136"/>
      <c r="D15" s="146"/>
    </row>
    <row r="16" spans="1:4" ht="30" customHeight="1">
      <c r="A16" s="135" t="s">
        <v>286</v>
      </c>
      <c r="B16" s="138">
        <v>55</v>
      </c>
      <c r="C16" s="136">
        <v>60</v>
      </c>
      <c r="D16" s="146">
        <v>109.09090909090908</v>
      </c>
    </row>
    <row r="17" spans="1:4" ht="30" customHeight="1">
      <c r="A17" s="135" t="s">
        <v>764</v>
      </c>
      <c r="B17" s="138"/>
      <c r="C17" s="136"/>
      <c r="D17" s="146"/>
    </row>
    <row r="18" spans="1:4" ht="30" customHeight="1">
      <c r="A18" s="137" t="s">
        <v>765</v>
      </c>
      <c r="B18" s="214">
        <v>1490</v>
      </c>
      <c r="C18" s="214">
        <v>1714</v>
      </c>
      <c r="D18" s="215">
        <v>115.03355704697987</v>
      </c>
    </row>
    <row r="19" spans="1:4" ht="30" customHeight="1">
      <c r="A19" s="135" t="s">
        <v>755</v>
      </c>
      <c r="B19" s="138">
        <v>1013</v>
      </c>
      <c r="C19" s="136">
        <v>1207</v>
      </c>
      <c r="D19" s="146">
        <v>119.15103652517276</v>
      </c>
    </row>
    <row r="20" spans="1:4" ht="30" customHeight="1">
      <c r="A20" s="135" t="s">
        <v>756</v>
      </c>
      <c r="B20" s="138">
        <v>236</v>
      </c>
      <c r="C20" s="136">
        <v>200</v>
      </c>
      <c r="D20" s="146">
        <v>84.745762711864401</v>
      </c>
    </row>
    <row r="21" spans="1:4" ht="30" customHeight="1">
      <c r="A21" s="135" t="s">
        <v>757</v>
      </c>
      <c r="B21" s="138"/>
      <c r="C21" s="136"/>
      <c r="D21" s="146"/>
    </row>
    <row r="22" spans="1:4" ht="30" customHeight="1">
      <c r="A22" s="135" t="s">
        <v>766</v>
      </c>
      <c r="B22" s="138">
        <v>101</v>
      </c>
      <c r="C22" s="136">
        <v>160</v>
      </c>
      <c r="D22" s="146">
        <v>158.41584158415841</v>
      </c>
    </row>
    <row r="23" spans="1:4" ht="30" customHeight="1">
      <c r="A23" s="135" t="s">
        <v>767</v>
      </c>
      <c r="B23" s="138">
        <v>101</v>
      </c>
      <c r="C23" s="136">
        <v>100</v>
      </c>
      <c r="D23" s="146">
        <v>99.009900990099013</v>
      </c>
    </row>
    <row r="24" spans="1:4" ht="30" customHeight="1">
      <c r="A24" s="135" t="s">
        <v>768</v>
      </c>
      <c r="B24" s="138">
        <v>2</v>
      </c>
      <c r="C24" s="136"/>
      <c r="D24" s="146">
        <v>0</v>
      </c>
    </row>
    <row r="25" spans="1:4" ht="30" customHeight="1">
      <c r="A25" s="135" t="s">
        <v>286</v>
      </c>
      <c r="B25" s="138">
        <v>37</v>
      </c>
      <c r="C25" s="136">
        <v>47</v>
      </c>
      <c r="D25" s="146">
        <v>127.02702702702702</v>
      </c>
    </row>
    <row r="26" spans="1:4" ht="30" customHeight="1">
      <c r="A26" s="135" t="s">
        <v>769</v>
      </c>
      <c r="B26" s="138"/>
      <c r="C26" s="136"/>
      <c r="D26" s="146"/>
    </row>
    <row r="27" spans="1:4" ht="30" customHeight="1">
      <c r="A27" s="137" t="s">
        <v>770</v>
      </c>
      <c r="B27" s="214">
        <v>9277</v>
      </c>
      <c r="C27" s="214">
        <v>9386</v>
      </c>
      <c r="D27" s="215">
        <v>101.17494879810283</v>
      </c>
    </row>
    <row r="28" spans="1:4" ht="30" customHeight="1">
      <c r="A28" s="135" t="s">
        <v>755</v>
      </c>
      <c r="B28" s="138">
        <v>5178</v>
      </c>
      <c r="C28" s="136">
        <v>5350</v>
      </c>
      <c r="D28" s="146">
        <v>103.32174584781768</v>
      </c>
    </row>
    <row r="29" spans="1:4" ht="30" customHeight="1">
      <c r="A29" s="135" t="s">
        <v>756</v>
      </c>
      <c r="B29" s="138">
        <v>2298</v>
      </c>
      <c r="C29" s="136">
        <v>2400</v>
      </c>
      <c r="D29" s="146">
        <v>104.43864229765015</v>
      </c>
    </row>
    <row r="30" spans="1:4" ht="30" customHeight="1">
      <c r="A30" s="135" t="s">
        <v>757</v>
      </c>
      <c r="B30" s="138"/>
      <c r="C30" s="136"/>
      <c r="D30" s="146"/>
    </row>
    <row r="31" spans="1:4" ht="30" customHeight="1">
      <c r="A31" s="135" t="s">
        <v>771</v>
      </c>
      <c r="B31" s="138"/>
      <c r="C31" s="136"/>
      <c r="D31" s="146"/>
    </row>
    <row r="32" spans="1:4" ht="30" customHeight="1">
      <c r="A32" s="135" t="s">
        <v>772</v>
      </c>
      <c r="B32" s="138"/>
      <c r="C32" s="136"/>
      <c r="D32" s="146"/>
    </row>
    <row r="33" spans="1:4" ht="30" customHeight="1">
      <c r="A33" s="135" t="s">
        <v>773</v>
      </c>
      <c r="B33" s="138"/>
      <c r="C33" s="136"/>
      <c r="D33" s="146"/>
    </row>
    <row r="34" spans="1:4" ht="30" customHeight="1">
      <c r="A34" s="135" t="s">
        <v>774</v>
      </c>
      <c r="B34" s="138">
        <v>74</v>
      </c>
      <c r="C34" s="136"/>
      <c r="D34" s="146">
        <v>0</v>
      </c>
    </row>
    <row r="35" spans="1:4" ht="30" customHeight="1">
      <c r="A35" s="135" t="s">
        <v>775</v>
      </c>
      <c r="B35" s="138"/>
      <c r="C35" s="136"/>
      <c r="D35" s="146"/>
    </row>
    <row r="36" spans="1:4" ht="30" customHeight="1">
      <c r="A36" s="135" t="s">
        <v>286</v>
      </c>
      <c r="B36" s="138">
        <v>1399</v>
      </c>
      <c r="C36" s="136">
        <v>1550</v>
      </c>
      <c r="D36" s="146">
        <v>110.79342387419587</v>
      </c>
    </row>
    <row r="37" spans="1:4" ht="30" customHeight="1">
      <c r="A37" s="135" t="s">
        <v>776</v>
      </c>
      <c r="B37" s="138">
        <v>328</v>
      </c>
      <c r="C37" s="136">
        <v>86</v>
      </c>
      <c r="D37" s="146">
        <v>26.219512195121951</v>
      </c>
    </row>
    <row r="38" spans="1:4" ht="30" customHeight="1">
      <c r="A38" s="137" t="s">
        <v>777</v>
      </c>
      <c r="B38" s="214">
        <v>2086</v>
      </c>
      <c r="C38" s="214">
        <v>4856.5570500000003</v>
      </c>
      <c r="D38" s="215">
        <v>232.8167329817833</v>
      </c>
    </row>
    <row r="39" spans="1:4" ht="30" customHeight="1">
      <c r="A39" s="135" t="s">
        <v>755</v>
      </c>
      <c r="B39" s="138">
        <v>1596</v>
      </c>
      <c r="C39" s="136">
        <v>1535.7180740000001</v>
      </c>
      <c r="D39" s="146">
        <v>96.222936967418548</v>
      </c>
    </row>
    <row r="40" spans="1:4" ht="30" customHeight="1">
      <c r="A40" s="135" t="s">
        <v>756</v>
      </c>
      <c r="B40" s="138">
        <v>31</v>
      </c>
      <c r="C40" s="136"/>
      <c r="D40" s="146">
        <v>0</v>
      </c>
    </row>
    <row r="41" spans="1:4" ht="30" customHeight="1">
      <c r="A41" s="135" t="s">
        <v>757</v>
      </c>
      <c r="B41" s="138"/>
      <c r="C41" s="136"/>
      <c r="D41" s="146"/>
    </row>
    <row r="42" spans="1:4" ht="30" customHeight="1">
      <c r="A42" s="135" t="s">
        <v>778</v>
      </c>
      <c r="B42" s="138"/>
      <c r="C42" s="136"/>
      <c r="D42" s="146"/>
    </row>
    <row r="43" spans="1:4" ht="30" customHeight="1">
      <c r="A43" s="135" t="s">
        <v>779</v>
      </c>
      <c r="B43" s="138"/>
      <c r="C43" s="136"/>
      <c r="D43" s="146"/>
    </row>
    <row r="44" spans="1:4" ht="30" customHeight="1">
      <c r="A44" s="135" t="s">
        <v>780</v>
      </c>
      <c r="B44" s="138"/>
      <c r="C44" s="136"/>
      <c r="D44" s="146"/>
    </row>
    <row r="45" spans="1:4" ht="30" customHeight="1">
      <c r="A45" s="135" t="s">
        <v>781</v>
      </c>
      <c r="B45" s="138"/>
      <c r="C45" s="136"/>
      <c r="D45" s="146"/>
    </row>
    <row r="46" spans="1:4" ht="30" customHeight="1">
      <c r="A46" s="135" t="s">
        <v>782</v>
      </c>
      <c r="B46" s="138"/>
      <c r="C46" s="136"/>
      <c r="D46" s="146"/>
    </row>
    <row r="47" spans="1:4" ht="30" customHeight="1">
      <c r="A47" s="135" t="s">
        <v>286</v>
      </c>
      <c r="B47" s="138">
        <v>289</v>
      </c>
      <c r="C47" s="136">
        <v>320.838976</v>
      </c>
      <c r="D47" s="146">
        <v>111.01694671280278</v>
      </c>
    </row>
    <row r="48" spans="1:4" ht="30" customHeight="1">
      <c r="A48" s="135" t="s">
        <v>783</v>
      </c>
      <c r="B48" s="138">
        <v>170</v>
      </c>
      <c r="C48" s="136">
        <v>3000</v>
      </c>
      <c r="D48" s="146"/>
    </row>
    <row r="49" spans="1:4" ht="30" customHeight="1">
      <c r="A49" s="137" t="s">
        <v>784</v>
      </c>
      <c r="B49" s="214">
        <v>1095</v>
      </c>
      <c r="C49" s="214">
        <v>967.00485399999991</v>
      </c>
      <c r="D49" s="215">
        <v>88.310945570776241</v>
      </c>
    </row>
    <row r="50" spans="1:4" ht="30" customHeight="1">
      <c r="A50" s="135" t="s">
        <v>755</v>
      </c>
      <c r="B50" s="138">
        <v>839</v>
      </c>
      <c r="C50" s="136">
        <v>854.77335199999993</v>
      </c>
      <c r="D50" s="146">
        <v>101.88001811680572</v>
      </c>
    </row>
    <row r="51" spans="1:4" ht="30" customHeight="1">
      <c r="A51" s="135" t="s">
        <v>756</v>
      </c>
      <c r="B51" s="138">
        <v>12</v>
      </c>
      <c r="C51" s="136"/>
      <c r="D51" s="146">
        <v>0</v>
      </c>
    </row>
    <row r="52" spans="1:4" ht="30" customHeight="1">
      <c r="A52" s="135" t="s">
        <v>757</v>
      </c>
      <c r="B52" s="138"/>
      <c r="C52" s="136"/>
      <c r="D52" s="146"/>
    </row>
    <row r="53" spans="1:4" ht="30" customHeight="1">
      <c r="A53" s="135" t="s">
        <v>785</v>
      </c>
      <c r="B53" s="138"/>
      <c r="C53" s="136"/>
      <c r="D53" s="146"/>
    </row>
    <row r="54" spans="1:4" ht="30" customHeight="1">
      <c r="A54" s="135" t="s">
        <v>786</v>
      </c>
      <c r="B54" s="138"/>
      <c r="C54" s="136"/>
      <c r="D54" s="146"/>
    </row>
    <row r="55" spans="1:4" ht="30" customHeight="1">
      <c r="A55" s="135" t="s">
        <v>787</v>
      </c>
      <c r="B55" s="138"/>
      <c r="C55" s="136"/>
      <c r="D55" s="146"/>
    </row>
    <row r="56" spans="1:4" ht="30" customHeight="1">
      <c r="A56" s="135" t="s">
        <v>788</v>
      </c>
      <c r="B56" s="138">
        <v>78</v>
      </c>
      <c r="C56" s="136"/>
      <c r="D56" s="146">
        <v>0</v>
      </c>
    </row>
    <row r="57" spans="1:4" ht="30" customHeight="1">
      <c r="A57" s="135" t="s">
        <v>789</v>
      </c>
      <c r="B57" s="138">
        <v>64</v>
      </c>
      <c r="C57" s="136"/>
      <c r="D57" s="146">
        <v>0</v>
      </c>
    </row>
    <row r="58" spans="1:4" ht="30" customHeight="1">
      <c r="A58" s="135" t="s">
        <v>286</v>
      </c>
      <c r="B58" s="138">
        <v>102</v>
      </c>
      <c r="C58" s="136">
        <v>112.23150200000001</v>
      </c>
      <c r="D58" s="146">
        <v>110.03088431372549</v>
      </c>
    </row>
    <row r="59" spans="1:4" ht="30" customHeight="1">
      <c r="A59" s="135" t="s">
        <v>790</v>
      </c>
      <c r="B59" s="138"/>
      <c r="C59" s="136"/>
      <c r="D59" s="146"/>
    </row>
    <row r="60" spans="1:4" ht="30" customHeight="1">
      <c r="A60" s="137" t="s">
        <v>791</v>
      </c>
      <c r="B60" s="214">
        <v>3245</v>
      </c>
      <c r="C60" s="214">
        <v>2742.3170709999999</v>
      </c>
      <c r="D60" s="215">
        <v>84.509000647149463</v>
      </c>
    </row>
    <row r="61" spans="1:4" ht="30" customHeight="1">
      <c r="A61" s="135" t="s">
        <v>755</v>
      </c>
      <c r="B61" s="138">
        <v>2127</v>
      </c>
      <c r="C61" s="136">
        <v>2031.0168449999999</v>
      </c>
      <c r="D61" s="146">
        <v>95.487392806770089</v>
      </c>
    </row>
    <row r="62" spans="1:4" ht="30" customHeight="1">
      <c r="A62" s="135" t="s">
        <v>756</v>
      </c>
      <c r="B62" s="138">
        <v>103</v>
      </c>
      <c r="C62" s="136"/>
      <c r="D62" s="146">
        <v>0</v>
      </c>
    </row>
    <row r="63" spans="1:4" ht="30" customHeight="1">
      <c r="A63" s="135" t="s">
        <v>757</v>
      </c>
      <c r="B63" s="138"/>
      <c r="C63" s="136"/>
      <c r="D63" s="146"/>
    </row>
    <row r="64" spans="1:4" ht="30" customHeight="1">
      <c r="A64" s="135" t="s">
        <v>792</v>
      </c>
      <c r="B64" s="138"/>
      <c r="C64" s="136"/>
      <c r="D64" s="146"/>
    </row>
    <row r="65" spans="1:4" ht="30" customHeight="1">
      <c r="A65" s="135" t="s">
        <v>793</v>
      </c>
      <c r="B65" s="138"/>
      <c r="C65" s="136"/>
      <c r="D65" s="146"/>
    </row>
    <row r="66" spans="1:4" ht="30" customHeight="1">
      <c r="A66" s="135" t="s">
        <v>794</v>
      </c>
      <c r="B66" s="138"/>
      <c r="C66" s="136"/>
      <c r="D66" s="146"/>
    </row>
    <row r="67" spans="1:4" ht="30" customHeight="1">
      <c r="A67" s="135" t="s">
        <v>279</v>
      </c>
      <c r="B67" s="138"/>
      <c r="C67" s="136"/>
      <c r="D67" s="146"/>
    </row>
    <row r="68" spans="1:4" ht="30" customHeight="1">
      <c r="A68" s="135" t="s">
        <v>795</v>
      </c>
      <c r="B68" s="138">
        <v>9</v>
      </c>
      <c r="C68" s="136"/>
      <c r="D68" s="146"/>
    </row>
    <row r="69" spans="1:4" ht="30" customHeight="1">
      <c r="A69" s="135" t="s">
        <v>286</v>
      </c>
      <c r="B69" s="138">
        <v>253</v>
      </c>
      <c r="C69" s="136">
        <v>211.30022599999998</v>
      </c>
      <c r="D69" s="146">
        <v>83.517875889328053</v>
      </c>
    </row>
    <row r="70" spans="1:4" ht="30" customHeight="1">
      <c r="A70" s="135" t="s">
        <v>796</v>
      </c>
      <c r="B70" s="138">
        <v>753</v>
      </c>
      <c r="C70" s="136">
        <v>500</v>
      </c>
      <c r="D70" s="146">
        <v>66.40106241699867</v>
      </c>
    </row>
    <row r="71" spans="1:4" ht="30" customHeight="1">
      <c r="A71" s="137" t="s">
        <v>797</v>
      </c>
      <c r="B71" s="214">
        <v>3267</v>
      </c>
      <c r="C71" s="214">
        <v>0</v>
      </c>
      <c r="D71" s="215"/>
    </row>
    <row r="72" spans="1:4" ht="30" customHeight="1">
      <c r="A72" s="135" t="s">
        <v>755</v>
      </c>
      <c r="B72" s="138">
        <v>1157</v>
      </c>
      <c r="C72" s="136"/>
      <c r="D72" s="146"/>
    </row>
    <row r="73" spans="1:4" ht="30" customHeight="1">
      <c r="A73" s="135" t="s">
        <v>756</v>
      </c>
      <c r="B73" s="138">
        <v>60</v>
      </c>
      <c r="C73" s="136"/>
      <c r="D73" s="146"/>
    </row>
    <row r="74" spans="1:4" ht="30" customHeight="1">
      <c r="A74" s="135" t="s">
        <v>757</v>
      </c>
      <c r="B74" s="138"/>
      <c r="C74" s="136"/>
      <c r="D74" s="146"/>
    </row>
    <row r="75" spans="1:4" ht="30" customHeight="1">
      <c r="A75" s="135" t="s">
        <v>279</v>
      </c>
      <c r="B75" s="138"/>
      <c r="C75" s="136"/>
      <c r="D75" s="146"/>
    </row>
    <row r="76" spans="1:4" ht="30" customHeight="1">
      <c r="A76" s="135" t="s">
        <v>798</v>
      </c>
      <c r="B76" s="138"/>
      <c r="C76" s="136"/>
      <c r="D76" s="146"/>
    </row>
    <row r="77" spans="1:4" ht="30" customHeight="1">
      <c r="A77" s="135" t="s">
        <v>286</v>
      </c>
      <c r="B77" s="138"/>
      <c r="C77" s="136"/>
      <c r="D77" s="146"/>
    </row>
    <row r="78" spans="1:4" ht="30" customHeight="1">
      <c r="A78" s="135" t="s">
        <v>799</v>
      </c>
      <c r="B78" s="138">
        <v>2050</v>
      </c>
      <c r="C78" s="136"/>
      <c r="D78" s="146"/>
    </row>
    <row r="79" spans="1:4" ht="30" customHeight="1">
      <c r="A79" s="137" t="s">
        <v>800</v>
      </c>
      <c r="B79" s="214">
        <v>1465</v>
      </c>
      <c r="C79" s="214">
        <v>1120.6898189999997</v>
      </c>
      <c r="D79" s="215">
        <v>76.497598566552881</v>
      </c>
    </row>
    <row r="80" spans="1:4" ht="30" customHeight="1">
      <c r="A80" s="135" t="s">
        <v>755</v>
      </c>
      <c r="B80" s="138">
        <v>1065</v>
      </c>
      <c r="C80" s="136">
        <v>1065.3960949999998</v>
      </c>
      <c r="D80" s="146">
        <v>100.03719201877932</v>
      </c>
    </row>
    <row r="81" spans="1:4" ht="30" customHeight="1">
      <c r="A81" s="135" t="s">
        <v>756</v>
      </c>
      <c r="B81" s="138">
        <v>351</v>
      </c>
      <c r="C81" s="136"/>
      <c r="D81" s="146">
        <v>0</v>
      </c>
    </row>
    <row r="82" spans="1:4" ht="30" customHeight="1">
      <c r="A82" s="135" t="s">
        <v>757</v>
      </c>
      <c r="B82" s="138"/>
      <c r="C82" s="136"/>
      <c r="D82" s="146"/>
    </row>
    <row r="83" spans="1:4" ht="30" customHeight="1">
      <c r="A83" s="135" t="s">
        <v>801</v>
      </c>
      <c r="B83" s="138"/>
      <c r="C83" s="136"/>
      <c r="D83" s="146"/>
    </row>
    <row r="84" spans="1:4" ht="30" customHeight="1">
      <c r="A84" s="135" t="s">
        <v>802</v>
      </c>
      <c r="B84" s="138"/>
      <c r="C84" s="136"/>
      <c r="D84" s="146"/>
    </row>
    <row r="85" spans="1:4" ht="30" customHeight="1">
      <c r="A85" s="135" t="s">
        <v>279</v>
      </c>
      <c r="B85" s="138"/>
      <c r="C85" s="136"/>
      <c r="D85" s="146"/>
    </row>
    <row r="86" spans="1:4" ht="30" customHeight="1">
      <c r="A86" s="135" t="s">
        <v>286</v>
      </c>
      <c r="B86" s="138">
        <v>49</v>
      </c>
      <c r="C86" s="136">
        <v>55.293723999999997</v>
      </c>
      <c r="D86" s="146">
        <v>112.84433469387753</v>
      </c>
    </row>
    <row r="87" spans="1:4" ht="30" customHeight="1">
      <c r="A87" s="135" t="s">
        <v>803</v>
      </c>
      <c r="B87" s="138"/>
      <c r="C87" s="136"/>
      <c r="D87" s="146"/>
    </row>
    <row r="88" spans="1:4" ht="30" customHeight="1">
      <c r="A88" s="137" t="s">
        <v>804</v>
      </c>
      <c r="B88" s="214">
        <v>93</v>
      </c>
      <c r="C88" s="214">
        <v>0</v>
      </c>
      <c r="D88" s="215"/>
    </row>
    <row r="89" spans="1:4" ht="30" customHeight="1">
      <c r="A89" s="135" t="s">
        <v>755</v>
      </c>
      <c r="B89" s="138">
        <v>46</v>
      </c>
      <c r="C89" s="136"/>
      <c r="D89" s="146"/>
    </row>
    <row r="90" spans="1:4" ht="30" customHeight="1">
      <c r="A90" s="135" t="s">
        <v>756</v>
      </c>
      <c r="B90" s="138"/>
      <c r="C90" s="136"/>
      <c r="D90" s="146"/>
    </row>
    <row r="91" spans="1:4" ht="30" customHeight="1">
      <c r="A91" s="135" t="s">
        <v>757</v>
      </c>
      <c r="B91" s="138"/>
      <c r="C91" s="136"/>
      <c r="D91" s="146"/>
    </row>
    <row r="92" spans="1:4" ht="30" customHeight="1">
      <c r="A92" s="135" t="s">
        <v>805</v>
      </c>
      <c r="B92" s="138"/>
      <c r="C92" s="136"/>
      <c r="D92" s="146"/>
    </row>
    <row r="93" spans="1:4" ht="30" customHeight="1">
      <c r="A93" s="135" t="s">
        <v>806</v>
      </c>
      <c r="B93" s="138"/>
      <c r="C93" s="136"/>
      <c r="D93" s="146"/>
    </row>
    <row r="94" spans="1:4" ht="30" customHeight="1">
      <c r="A94" s="135" t="s">
        <v>279</v>
      </c>
      <c r="B94" s="138"/>
      <c r="C94" s="136"/>
      <c r="D94" s="146"/>
    </row>
    <row r="95" spans="1:4" ht="30" customHeight="1">
      <c r="A95" s="135" t="s">
        <v>807</v>
      </c>
      <c r="B95" s="138"/>
      <c r="C95" s="136"/>
      <c r="D95" s="146"/>
    </row>
    <row r="96" spans="1:4" ht="30" customHeight="1">
      <c r="A96" s="135" t="s">
        <v>808</v>
      </c>
      <c r="B96" s="138"/>
      <c r="C96" s="136"/>
      <c r="D96" s="146"/>
    </row>
    <row r="97" spans="1:4" ht="30" customHeight="1">
      <c r="A97" s="135" t="s">
        <v>809</v>
      </c>
      <c r="B97" s="138"/>
      <c r="C97" s="136"/>
      <c r="D97" s="146"/>
    </row>
    <row r="98" spans="1:4" ht="30" customHeight="1">
      <c r="A98" s="135" t="s">
        <v>810</v>
      </c>
      <c r="B98" s="138"/>
      <c r="C98" s="136"/>
      <c r="D98" s="146"/>
    </row>
    <row r="99" spans="1:4" ht="30" customHeight="1">
      <c r="A99" s="135" t="s">
        <v>286</v>
      </c>
      <c r="B99" s="138"/>
      <c r="C99" s="136"/>
      <c r="D99" s="146"/>
    </row>
    <row r="100" spans="1:4" ht="30" customHeight="1">
      <c r="A100" s="135" t="s">
        <v>811</v>
      </c>
      <c r="B100" s="138">
        <v>47</v>
      </c>
      <c r="C100" s="136"/>
      <c r="D100" s="146"/>
    </row>
    <row r="101" spans="1:4" ht="30" customHeight="1">
      <c r="A101" s="137" t="s">
        <v>812</v>
      </c>
      <c r="B101" s="214">
        <v>2610</v>
      </c>
      <c r="C101" s="214">
        <v>1992.020487</v>
      </c>
      <c r="D101" s="215">
        <v>76.322624022988506</v>
      </c>
    </row>
    <row r="102" spans="1:4" ht="30" customHeight="1">
      <c r="A102" s="135" t="s">
        <v>755</v>
      </c>
      <c r="B102" s="138">
        <v>1637</v>
      </c>
      <c r="C102" s="136">
        <v>1775.5940309999999</v>
      </c>
      <c r="D102" s="146">
        <v>108.46634276114844</v>
      </c>
    </row>
    <row r="103" spans="1:4" ht="30" customHeight="1">
      <c r="A103" s="135" t="s">
        <v>756</v>
      </c>
      <c r="B103" s="138">
        <v>490</v>
      </c>
      <c r="C103" s="136"/>
      <c r="D103" s="146">
        <v>0</v>
      </c>
    </row>
    <row r="104" spans="1:4" ht="30" customHeight="1">
      <c r="A104" s="135" t="s">
        <v>757</v>
      </c>
      <c r="B104" s="138"/>
      <c r="C104" s="136"/>
      <c r="D104" s="146"/>
    </row>
    <row r="105" spans="1:4" ht="30" customHeight="1">
      <c r="A105" s="135" t="s">
        <v>813</v>
      </c>
      <c r="B105" s="138">
        <v>100</v>
      </c>
      <c r="C105" s="136"/>
      <c r="D105" s="146"/>
    </row>
    <row r="106" spans="1:4" ht="30" customHeight="1">
      <c r="A106" s="135" t="s">
        <v>814</v>
      </c>
      <c r="B106" s="138">
        <v>4</v>
      </c>
      <c r="C106" s="136">
        <v>3.4</v>
      </c>
      <c r="D106" s="146">
        <v>85</v>
      </c>
    </row>
    <row r="107" spans="1:4" ht="30" customHeight="1">
      <c r="A107" s="135" t="s">
        <v>276</v>
      </c>
      <c r="B107" s="138">
        <v>130</v>
      </c>
      <c r="C107" s="136"/>
      <c r="D107" s="146"/>
    </row>
    <row r="108" spans="1:4" ht="30" customHeight="1">
      <c r="A108" s="135" t="s">
        <v>286</v>
      </c>
      <c r="B108" s="138">
        <v>161</v>
      </c>
      <c r="C108" s="136">
        <v>209.62645600000002</v>
      </c>
      <c r="D108" s="146">
        <v>130.20276770186337</v>
      </c>
    </row>
    <row r="109" spans="1:4" ht="30" customHeight="1">
      <c r="A109" s="135" t="s">
        <v>815</v>
      </c>
      <c r="B109" s="138">
        <v>88</v>
      </c>
      <c r="C109" s="136">
        <v>3.4</v>
      </c>
      <c r="D109" s="146">
        <v>3.8636363636363633</v>
      </c>
    </row>
    <row r="110" spans="1:4" ht="30" customHeight="1">
      <c r="A110" s="137" t="s">
        <v>816</v>
      </c>
      <c r="B110" s="214">
        <v>3606</v>
      </c>
      <c r="C110" s="214">
        <v>1976</v>
      </c>
      <c r="D110" s="215">
        <v>54.797559622850798</v>
      </c>
    </row>
    <row r="111" spans="1:4" ht="30" customHeight="1">
      <c r="A111" s="135" t="s">
        <v>755</v>
      </c>
      <c r="B111" s="138">
        <v>2397</v>
      </c>
      <c r="C111" s="136">
        <v>723</v>
      </c>
      <c r="D111" s="146">
        <v>30.16270337922403</v>
      </c>
    </row>
    <row r="112" spans="1:4" ht="30" customHeight="1">
      <c r="A112" s="135" t="s">
        <v>756</v>
      </c>
      <c r="B112" s="138"/>
      <c r="C112" s="136"/>
      <c r="D112" s="146"/>
    </row>
    <row r="113" spans="1:4" ht="30" customHeight="1">
      <c r="A113" s="135" t="s">
        <v>757</v>
      </c>
      <c r="B113" s="138"/>
      <c r="C113" s="136"/>
      <c r="D113" s="146"/>
    </row>
    <row r="114" spans="1:4" ht="30" customHeight="1">
      <c r="A114" s="135" t="s">
        <v>817</v>
      </c>
      <c r="B114" s="138"/>
      <c r="C114" s="136"/>
      <c r="D114" s="146"/>
    </row>
    <row r="115" spans="1:4" ht="30" customHeight="1">
      <c r="A115" s="135" t="s">
        <v>818</v>
      </c>
      <c r="B115" s="138"/>
      <c r="C115" s="136"/>
      <c r="D115" s="146"/>
    </row>
    <row r="116" spans="1:4" ht="30" customHeight="1">
      <c r="A116" s="135" t="s">
        <v>819</v>
      </c>
      <c r="B116" s="138"/>
      <c r="C116" s="136"/>
      <c r="D116" s="146"/>
    </row>
    <row r="117" spans="1:4" ht="30" customHeight="1">
      <c r="A117" s="135" t="s">
        <v>820</v>
      </c>
      <c r="B117" s="138"/>
      <c r="C117" s="136"/>
      <c r="D117" s="146"/>
    </row>
    <row r="118" spans="1:4" ht="30" customHeight="1">
      <c r="A118" s="135" t="s">
        <v>821</v>
      </c>
      <c r="B118" s="138">
        <v>816</v>
      </c>
      <c r="C118" s="136">
        <v>800</v>
      </c>
      <c r="D118" s="146">
        <v>98.039215686274503</v>
      </c>
    </row>
    <row r="119" spans="1:4" ht="30" customHeight="1">
      <c r="A119" s="135" t="s">
        <v>286</v>
      </c>
      <c r="B119" s="138">
        <v>393</v>
      </c>
      <c r="C119" s="136">
        <v>453</v>
      </c>
      <c r="D119" s="146">
        <v>115.26717557251909</v>
      </c>
    </row>
    <row r="120" spans="1:4" ht="30" customHeight="1">
      <c r="A120" s="135" t="s">
        <v>822</v>
      </c>
      <c r="B120" s="138"/>
      <c r="C120" s="136"/>
      <c r="D120" s="146"/>
    </row>
    <row r="121" spans="1:4" ht="30" customHeight="1">
      <c r="A121" s="137" t="s">
        <v>823</v>
      </c>
      <c r="B121" s="214">
        <v>5</v>
      </c>
      <c r="C121" s="214">
        <v>0</v>
      </c>
      <c r="D121" s="215">
        <v>0</v>
      </c>
    </row>
    <row r="122" spans="1:4" ht="30" customHeight="1">
      <c r="A122" s="135" t="s">
        <v>755</v>
      </c>
      <c r="B122" s="138"/>
      <c r="C122" s="136"/>
      <c r="D122" s="146"/>
    </row>
    <row r="123" spans="1:4" ht="30" customHeight="1">
      <c r="A123" s="135" t="s">
        <v>756</v>
      </c>
      <c r="B123" s="138"/>
      <c r="C123" s="136"/>
      <c r="D123" s="146"/>
    </row>
    <row r="124" spans="1:4" ht="30" customHeight="1">
      <c r="A124" s="135" t="s">
        <v>757</v>
      </c>
      <c r="B124" s="138"/>
      <c r="C124" s="136"/>
      <c r="D124" s="146"/>
    </row>
    <row r="125" spans="1:4" ht="30" customHeight="1">
      <c r="A125" s="135" t="s">
        <v>824</v>
      </c>
      <c r="B125" s="138"/>
      <c r="C125" s="136"/>
      <c r="D125" s="146"/>
    </row>
    <row r="126" spans="1:4" ht="30" customHeight="1">
      <c r="A126" s="135" t="s">
        <v>825</v>
      </c>
      <c r="B126" s="138"/>
      <c r="C126" s="136"/>
      <c r="D126" s="146"/>
    </row>
    <row r="127" spans="1:4" ht="30" customHeight="1">
      <c r="A127" s="135" t="s">
        <v>826</v>
      </c>
      <c r="B127" s="138"/>
      <c r="C127" s="136"/>
      <c r="D127" s="146"/>
    </row>
    <row r="128" spans="1:4" ht="30" customHeight="1">
      <c r="A128" s="135" t="s">
        <v>827</v>
      </c>
      <c r="B128" s="138"/>
      <c r="C128" s="136"/>
      <c r="D128" s="146"/>
    </row>
    <row r="129" spans="1:4" ht="30" customHeight="1">
      <c r="A129" s="135" t="s">
        <v>828</v>
      </c>
      <c r="B129" s="138"/>
      <c r="C129" s="136"/>
      <c r="D129" s="146"/>
    </row>
    <row r="130" spans="1:4" ht="30" customHeight="1">
      <c r="A130" s="135" t="s">
        <v>829</v>
      </c>
      <c r="B130" s="138"/>
      <c r="C130" s="136"/>
      <c r="D130" s="146"/>
    </row>
    <row r="131" spans="1:4" ht="30" customHeight="1">
      <c r="A131" s="135" t="s">
        <v>286</v>
      </c>
      <c r="B131" s="138"/>
      <c r="C131" s="136"/>
      <c r="D131" s="146"/>
    </row>
    <row r="132" spans="1:4" ht="30" customHeight="1">
      <c r="A132" s="135" t="s">
        <v>830</v>
      </c>
      <c r="B132" s="138">
        <v>5</v>
      </c>
      <c r="C132" s="136"/>
      <c r="D132" s="146">
        <v>0</v>
      </c>
    </row>
    <row r="133" spans="1:4" ht="30" customHeight="1">
      <c r="A133" s="137" t="s">
        <v>831</v>
      </c>
      <c r="B133" s="214">
        <v>530</v>
      </c>
      <c r="C133" s="214">
        <v>475.57459</v>
      </c>
      <c r="D133" s="215">
        <v>89.731054716981134</v>
      </c>
    </row>
    <row r="134" spans="1:4" ht="30" customHeight="1">
      <c r="A134" s="135" t="s">
        <v>755</v>
      </c>
      <c r="B134" s="138">
        <v>378</v>
      </c>
      <c r="C134" s="136">
        <v>363.27449000000001</v>
      </c>
      <c r="D134" s="146">
        <v>96.104362433862434</v>
      </c>
    </row>
    <row r="135" spans="1:4" ht="30" customHeight="1">
      <c r="A135" s="135" t="s">
        <v>756</v>
      </c>
      <c r="B135" s="138"/>
      <c r="C135" s="136"/>
      <c r="D135" s="146"/>
    </row>
    <row r="136" spans="1:4" ht="30" customHeight="1">
      <c r="A136" s="135" t="s">
        <v>757</v>
      </c>
      <c r="B136" s="138"/>
      <c r="C136" s="136"/>
      <c r="D136" s="146"/>
    </row>
    <row r="137" spans="1:4" ht="30" customHeight="1">
      <c r="A137" s="135" t="s">
        <v>832</v>
      </c>
      <c r="B137" s="138"/>
      <c r="C137" s="136"/>
      <c r="D137" s="146"/>
    </row>
    <row r="138" spans="1:4" ht="30" customHeight="1">
      <c r="A138" s="135" t="s">
        <v>286</v>
      </c>
      <c r="B138" s="138">
        <v>97</v>
      </c>
      <c r="C138" s="136">
        <v>112.3001</v>
      </c>
      <c r="D138" s="146">
        <v>115.77329896907216</v>
      </c>
    </row>
    <row r="139" spans="1:4" ht="30" customHeight="1">
      <c r="A139" s="135" t="s">
        <v>833</v>
      </c>
      <c r="B139" s="138">
        <v>55</v>
      </c>
      <c r="C139" s="136"/>
      <c r="D139" s="146">
        <v>0</v>
      </c>
    </row>
    <row r="140" spans="1:4" ht="30" customHeight="1">
      <c r="A140" s="137" t="s">
        <v>834</v>
      </c>
      <c r="B140" s="214">
        <v>0</v>
      </c>
      <c r="C140" s="214">
        <v>0</v>
      </c>
      <c r="D140" s="215"/>
    </row>
    <row r="141" spans="1:4" ht="30" customHeight="1">
      <c r="A141" s="135" t="s">
        <v>755</v>
      </c>
      <c r="B141" s="138"/>
      <c r="C141" s="136"/>
      <c r="D141" s="146"/>
    </row>
    <row r="142" spans="1:4" ht="30" customHeight="1">
      <c r="A142" s="135" t="s">
        <v>756</v>
      </c>
      <c r="B142" s="138"/>
      <c r="C142" s="136"/>
      <c r="D142" s="146"/>
    </row>
    <row r="143" spans="1:4" ht="30" customHeight="1">
      <c r="A143" s="135" t="s">
        <v>757</v>
      </c>
      <c r="B143" s="138"/>
      <c r="C143" s="136"/>
      <c r="D143" s="146"/>
    </row>
    <row r="144" spans="1:4" ht="30" customHeight="1">
      <c r="A144" s="135" t="s">
        <v>835</v>
      </c>
      <c r="B144" s="138"/>
      <c r="C144" s="136"/>
      <c r="D144" s="146"/>
    </row>
    <row r="145" spans="1:4" ht="30" customHeight="1">
      <c r="A145" s="135" t="s">
        <v>836</v>
      </c>
      <c r="B145" s="138"/>
      <c r="C145" s="136"/>
      <c r="D145" s="146"/>
    </row>
    <row r="146" spans="1:4" ht="30" customHeight="1">
      <c r="A146" s="135" t="s">
        <v>286</v>
      </c>
      <c r="B146" s="138"/>
      <c r="C146" s="136"/>
      <c r="D146" s="146"/>
    </row>
    <row r="147" spans="1:4" ht="30" customHeight="1">
      <c r="A147" s="135" t="s">
        <v>837</v>
      </c>
      <c r="B147" s="138"/>
      <c r="C147" s="136"/>
      <c r="D147" s="146"/>
    </row>
    <row r="148" spans="1:4" ht="30" customHeight="1">
      <c r="A148" s="137" t="s">
        <v>838</v>
      </c>
      <c r="B148" s="214">
        <v>570</v>
      </c>
      <c r="C148" s="214">
        <v>551.302053</v>
      </c>
      <c r="D148" s="215">
        <v>96.719658421052628</v>
      </c>
    </row>
    <row r="149" spans="1:4" ht="30" customHeight="1">
      <c r="A149" s="135" t="s">
        <v>755</v>
      </c>
      <c r="B149" s="138">
        <v>488</v>
      </c>
      <c r="C149" s="136">
        <v>549.06205299999999</v>
      </c>
      <c r="D149" s="146">
        <v>112.51271577868853</v>
      </c>
    </row>
    <row r="150" spans="1:4" ht="30" customHeight="1">
      <c r="A150" s="135" t="s">
        <v>756</v>
      </c>
      <c r="B150" s="138">
        <v>5</v>
      </c>
      <c r="C150" s="136"/>
      <c r="D150" s="146">
        <v>0</v>
      </c>
    </row>
    <row r="151" spans="1:4" ht="30" customHeight="1">
      <c r="A151" s="135" t="s">
        <v>757</v>
      </c>
      <c r="B151" s="138"/>
      <c r="C151" s="136"/>
      <c r="D151" s="146"/>
    </row>
    <row r="152" spans="1:4" ht="30" customHeight="1">
      <c r="A152" s="135" t="s">
        <v>839</v>
      </c>
      <c r="B152" s="138"/>
      <c r="C152" s="136">
        <v>2.2400000000000002</v>
      </c>
      <c r="D152" s="146"/>
    </row>
    <row r="153" spans="1:4" ht="30" customHeight="1">
      <c r="A153" s="135" t="s">
        <v>840</v>
      </c>
      <c r="B153" s="138">
        <v>77</v>
      </c>
      <c r="C153" s="136"/>
      <c r="D153" s="146">
        <v>0</v>
      </c>
    </row>
    <row r="154" spans="1:4" ht="30" customHeight="1">
      <c r="A154" s="137" t="s">
        <v>841</v>
      </c>
      <c r="B154" s="214">
        <v>128</v>
      </c>
      <c r="C154" s="214">
        <v>0</v>
      </c>
      <c r="D154" s="215">
        <v>0</v>
      </c>
    </row>
    <row r="155" spans="1:4" ht="30" customHeight="1">
      <c r="A155" s="135" t="s">
        <v>755</v>
      </c>
      <c r="B155" s="138"/>
      <c r="C155" s="136"/>
      <c r="D155" s="146"/>
    </row>
    <row r="156" spans="1:4" ht="30" customHeight="1">
      <c r="A156" s="135" t="s">
        <v>756</v>
      </c>
      <c r="B156" s="138">
        <v>128</v>
      </c>
      <c r="C156" s="136"/>
      <c r="D156" s="146">
        <v>0</v>
      </c>
    </row>
    <row r="157" spans="1:4" ht="30" customHeight="1">
      <c r="A157" s="135" t="s">
        <v>757</v>
      </c>
      <c r="B157" s="138"/>
      <c r="C157" s="136"/>
      <c r="D157" s="146"/>
    </row>
    <row r="158" spans="1:4" ht="30" customHeight="1">
      <c r="A158" s="135" t="s">
        <v>768</v>
      </c>
      <c r="B158" s="138"/>
      <c r="C158" s="136"/>
      <c r="D158" s="146"/>
    </row>
    <row r="159" spans="1:4" ht="30" customHeight="1">
      <c r="A159" s="135" t="s">
        <v>286</v>
      </c>
      <c r="B159" s="138"/>
      <c r="C159" s="136"/>
      <c r="D159" s="146"/>
    </row>
    <row r="160" spans="1:4" ht="30" customHeight="1">
      <c r="A160" s="135" t="s">
        <v>842</v>
      </c>
      <c r="B160" s="138"/>
      <c r="C160" s="136"/>
      <c r="D160" s="146"/>
    </row>
    <row r="161" spans="1:4" ht="30" customHeight="1">
      <c r="A161" s="137" t="s">
        <v>843</v>
      </c>
      <c r="B161" s="214">
        <v>1472</v>
      </c>
      <c r="C161" s="214">
        <v>1242</v>
      </c>
      <c r="D161" s="215">
        <v>84.375</v>
      </c>
    </row>
    <row r="162" spans="1:4" ht="30" customHeight="1">
      <c r="A162" s="135" t="s">
        <v>755</v>
      </c>
      <c r="B162" s="138">
        <v>579</v>
      </c>
      <c r="C162" s="136">
        <v>612</v>
      </c>
      <c r="D162" s="146">
        <v>105.69948186528497</v>
      </c>
    </row>
    <row r="163" spans="1:4" ht="30" customHeight="1">
      <c r="A163" s="135" t="s">
        <v>756</v>
      </c>
      <c r="B163" s="138">
        <v>111</v>
      </c>
      <c r="C163" s="136"/>
      <c r="D163" s="146">
        <v>0</v>
      </c>
    </row>
    <row r="164" spans="1:4" ht="30" customHeight="1">
      <c r="A164" s="135" t="s">
        <v>757</v>
      </c>
      <c r="B164" s="138"/>
      <c r="C164" s="136"/>
      <c r="D164" s="146"/>
    </row>
    <row r="165" spans="1:4" ht="30" customHeight="1">
      <c r="A165" s="135" t="s">
        <v>844</v>
      </c>
      <c r="B165" s="138"/>
      <c r="C165" s="136"/>
      <c r="D165" s="146"/>
    </row>
    <row r="166" spans="1:4" ht="30" customHeight="1">
      <c r="A166" s="135" t="s">
        <v>286</v>
      </c>
      <c r="B166" s="138">
        <v>514</v>
      </c>
      <c r="C166" s="136">
        <v>630</v>
      </c>
      <c r="D166" s="146">
        <v>122.56809338521401</v>
      </c>
    </row>
    <row r="167" spans="1:4" ht="30" customHeight="1">
      <c r="A167" s="135" t="s">
        <v>845</v>
      </c>
      <c r="B167" s="138">
        <v>268</v>
      </c>
      <c r="C167" s="136"/>
      <c r="D167" s="146">
        <v>0</v>
      </c>
    </row>
    <row r="168" spans="1:4" ht="30" customHeight="1">
      <c r="A168" s="137" t="s">
        <v>846</v>
      </c>
      <c r="B168" s="214">
        <v>4751</v>
      </c>
      <c r="C168" s="214">
        <v>4250</v>
      </c>
      <c r="D168" s="215">
        <v>89.454851610187319</v>
      </c>
    </row>
    <row r="169" spans="1:4" ht="30" customHeight="1">
      <c r="A169" s="135" t="s">
        <v>755</v>
      </c>
      <c r="B169" s="138">
        <v>4047</v>
      </c>
      <c r="C169" s="136">
        <v>3507</v>
      </c>
      <c r="D169" s="146">
        <v>86.656782802075611</v>
      </c>
    </row>
    <row r="170" spans="1:4" ht="30" customHeight="1">
      <c r="A170" s="135" t="s">
        <v>756</v>
      </c>
      <c r="B170" s="138">
        <v>641</v>
      </c>
      <c r="C170" s="136">
        <v>600</v>
      </c>
      <c r="D170" s="146">
        <v>93.603744149765987</v>
      </c>
    </row>
    <row r="171" spans="1:4" ht="30" customHeight="1">
      <c r="A171" s="135" t="s">
        <v>757</v>
      </c>
      <c r="B171" s="138">
        <v>0</v>
      </c>
      <c r="C171" s="136"/>
      <c r="D171" s="146"/>
    </row>
    <row r="172" spans="1:4" ht="30" customHeight="1">
      <c r="A172" s="135" t="s">
        <v>847</v>
      </c>
      <c r="B172" s="138">
        <v>0</v>
      </c>
      <c r="C172" s="136"/>
      <c r="D172" s="146"/>
    </row>
    <row r="173" spans="1:4" ht="30" customHeight="1">
      <c r="A173" s="135" t="s">
        <v>286</v>
      </c>
      <c r="B173" s="138">
        <v>63</v>
      </c>
      <c r="C173" s="136">
        <v>143</v>
      </c>
      <c r="D173" s="146">
        <v>226.98412698412699</v>
      </c>
    </row>
    <row r="174" spans="1:4" ht="30" customHeight="1">
      <c r="A174" s="135" t="s">
        <v>848</v>
      </c>
      <c r="B174" s="138">
        <v>0</v>
      </c>
      <c r="C174" s="136"/>
      <c r="D174" s="146"/>
    </row>
    <row r="175" spans="1:4" ht="30" customHeight="1">
      <c r="A175" s="137" t="s">
        <v>849</v>
      </c>
      <c r="B175" s="214">
        <v>2389</v>
      </c>
      <c r="C175" s="214">
        <v>2321.3512570000003</v>
      </c>
      <c r="D175" s="215">
        <v>97.168323859355382</v>
      </c>
    </row>
    <row r="176" spans="1:4" ht="30" customHeight="1">
      <c r="A176" s="135" t="s">
        <v>755</v>
      </c>
      <c r="B176" s="138">
        <v>1242</v>
      </c>
      <c r="C176" s="136">
        <v>1258.3051039999998</v>
      </c>
      <c r="D176" s="146">
        <v>101.31281030595811</v>
      </c>
    </row>
    <row r="177" spans="1:4" ht="30" customHeight="1">
      <c r="A177" s="135" t="s">
        <v>756</v>
      </c>
      <c r="B177" s="138">
        <v>597</v>
      </c>
      <c r="C177" s="136">
        <v>1000</v>
      </c>
      <c r="D177" s="146">
        <v>167.50418760469012</v>
      </c>
    </row>
    <row r="178" spans="1:4" ht="30" customHeight="1">
      <c r="A178" s="135" t="s">
        <v>757</v>
      </c>
      <c r="B178" s="138">
        <v>0</v>
      </c>
      <c r="C178" s="136"/>
      <c r="D178" s="146"/>
    </row>
    <row r="179" spans="1:4" ht="30" customHeight="1">
      <c r="A179" s="135" t="s">
        <v>850</v>
      </c>
      <c r="B179" s="138">
        <v>0</v>
      </c>
      <c r="C179" s="136"/>
      <c r="D179" s="146"/>
    </row>
    <row r="180" spans="1:4" ht="30" customHeight="1">
      <c r="A180" s="135" t="s">
        <v>286</v>
      </c>
      <c r="B180" s="138">
        <v>62</v>
      </c>
      <c r="C180" s="136">
        <v>63.046153000000004</v>
      </c>
      <c r="D180" s="146">
        <v>101.6873435483871</v>
      </c>
    </row>
    <row r="181" spans="1:4" ht="30" customHeight="1">
      <c r="A181" s="135" t="s">
        <v>851</v>
      </c>
      <c r="B181" s="138">
        <v>488</v>
      </c>
      <c r="C181" s="136"/>
      <c r="D181" s="146">
        <v>0</v>
      </c>
    </row>
    <row r="182" spans="1:4" ht="30" customHeight="1">
      <c r="A182" s="137" t="s">
        <v>852</v>
      </c>
      <c r="B182" s="214">
        <v>2813</v>
      </c>
      <c r="C182" s="214">
        <v>4070.2988150000001</v>
      </c>
      <c r="D182" s="215">
        <v>144.69601190899397</v>
      </c>
    </row>
    <row r="183" spans="1:4" ht="30" customHeight="1">
      <c r="A183" s="135" t="s">
        <v>755</v>
      </c>
      <c r="B183" s="138">
        <v>1116</v>
      </c>
      <c r="C183" s="136">
        <v>754.36044100000004</v>
      </c>
      <c r="D183" s="146">
        <v>67.595021594982086</v>
      </c>
    </row>
    <row r="184" spans="1:4" ht="30" customHeight="1">
      <c r="A184" s="135" t="s">
        <v>756</v>
      </c>
      <c r="B184" s="138">
        <v>99</v>
      </c>
      <c r="C184" s="136"/>
      <c r="D184" s="146">
        <v>0</v>
      </c>
    </row>
    <row r="185" spans="1:4" ht="30" customHeight="1">
      <c r="A185" s="135" t="s">
        <v>757</v>
      </c>
      <c r="B185" s="138">
        <v>0</v>
      </c>
      <c r="C185" s="136"/>
      <c r="D185" s="146"/>
    </row>
    <row r="186" spans="1:4" ht="30" customHeight="1">
      <c r="A186" s="135" t="s">
        <v>853</v>
      </c>
      <c r="B186" s="138">
        <v>0</v>
      </c>
      <c r="C186" s="136"/>
      <c r="D186" s="146"/>
    </row>
    <row r="187" spans="1:4" ht="30" customHeight="1">
      <c r="A187" s="135" t="s">
        <v>286</v>
      </c>
      <c r="B187" s="138">
        <v>263</v>
      </c>
      <c r="C187" s="136">
        <v>315.93837400000001</v>
      </c>
      <c r="D187" s="146">
        <v>120.12865931558936</v>
      </c>
    </row>
    <row r="188" spans="1:4" ht="30" customHeight="1">
      <c r="A188" s="135" t="s">
        <v>854</v>
      </c>
      <c r="B188" s="138">
        <v>1335</v>
      </c>
      <c r="C188" s="136">
        <v>3000</v>
      </c>
      <c r="D188" s="146">
        <v>224.71910112359552</v>
      </c>
    </row>
    <row r="189" spans="1:4" ht="30" customHeight="1">
      <c r="A189" s="137" t="s">
        <v>855</v>
      </c>
      <c r="B189" s="214">
        <v>1556</v>
      </c>
      <c r="C189" s="214">
        <v>1544.476036</v>
      </c>
      <c r="D189" s="215">
        <v>99.259385347043704</v>
      </c>
    </row>
    <row r="190" spans="1:4" ht="30" customHeight="1">
      <c r="A190" s="135" t="s">
        <v>755</v>
      </c>
      <c r="B190" s="138">
        <v>1373</v>
      </c>
      <c r="C190" s="136">
        <v>1398.595996</v>
      </c>
      <c r="D190" s="146">
        <v>101.86423860160234</v>
      </c>
    </row>
    <row r="191" spans="1:4" ht="30" customHeight="1">
      <c r="A191" s="135" t="s">
        <v>756</v>
      </c>
      <c r="B191" s="138">
        <v>54</v>
      </c>
      <c r="C191" s="136"/>
      <c r="D191" s="146">
        <v>0</v>
      </c>
    </row>
    <row r="192" spans="1:4" ht="30" customHeight="1">
      <c r="A192" s="135" t="s">
        <v>757</v>
      </c>
      <c r="B192" s="138">
        <v>0</v>
      </c>
      <c r="C192" s="136"/>
      <c r="D192" s="146"/>
    </row>
    <row r="193" spans="1:4" ht="30" customHeight="1">
      <c r="A193" s="135" t="s">
        <v>856</v>
      </c>
      <c r="B193" s="138">
        <v>0</v>
      </c>
      <c r="C193" s="136"/>
      <c r="D193" s="146"/>
    </row>
    <row r="194" spans="1:4" ht="30" customHeight="1">
      <c r="A194" s="135" t="s">
        <v>857</v>
      </c>
      <c r="B194" s="138">
        <v>0</v>
      </c>
      <c r="C194" s="136"/>
      <c r="D194" s="146"/>
    </row>
    <row r="195" spans="1:4" ht="30" customHeight="1">
      <c r="A195" s="135" t="s">
        <v>286</v>
      </c>
      <c r="B195" s="138">
        <v>129</v>
      </c>
      <c r="C195" s="136">
        <v>145.88003999999998</v>
      </c>
      <c r="D195" s="146">
        <v>113.08530232558138</v>
      </c>
    </row>
    <row r="196" spans="1:4" ht="30" customHeight="1">
      <c r="A196" s="135" t="s">
        <v>858</v>
      </c>
      <c r="B196" s="138">
        <v>0</v>
      </c>
      <c r="C196" s="136"/>
      <c r="D196" s="146"/>
    </row>
    <row r="197" spans="1:4" ht="30" customHeight="1">
      <c r="A197" s="137" t="s">
        <v>859</v>
      </c>
      <c r="B197" s="214">
        <v>0</v>
      </c>
      <c r="C197" s="214">
        <v>6.0094500000000002</v>
      </c>
      <c r="D197" s="215"/>
    </row>
    <row r="198" spans="1:4" ht="30" customHeight="1">
      <c r="A198" s="135" t="s">
        <v>755</v>
      </c>
      <c r="B198" s="138">
        <v>0</v>
      </c>
      <c r="C198" s="136">
        <v>5.0716559999999999</v>
      </c>
      <c r="D198" s="146"/>
    </row>
    <row r="199" spans="1:4" ht="30" customHeight="1">
      <c r="A199" s="135" t="s">
        <v>756</v>
      </c>
      <c r="B199" s="138">
        <v>0</v>
      </c>
      <c r="C199" s="136"/>
      <c r="D199" s="146"/>
    </row>
    <row r="200" spans="1:4" ht="30" customHeight="1">
      <c r="A200" s="135" t="s">
        <v>757</v>
      </c>
      <c r="B200" s="138">
        <v>0</v>
      </c>
      <c r="C200" s="136"/>
      <c r="D200" s="146"/>
    </row>
    <row r="201" spans="1:4" ht="30" customHeight="1">
      <c r="A201" s="135" t="s">
        <v>286</v>
      </c>
      <c r="B201" s="138">
        <v>0</v>
      </c>
      <c r="C201" s="136">
        <v>0.93779400000000002</v>
      </c>
      <c r="D201" s="146"/>
    </row>
    <row r="202" spans="1:4" ht="30" customHeight="1">
      <c r="A202" s="135" t="s">
        <v>860</v>
      </c>
      <c r="B202" s="138">
        <v>0</v>
      </c>
      <c r="C202" s="136"/>
      <c r="D202" s="146"/>
    </row>
    <row r="203" spans="1:4" ht="30" customHeight="1">
      <c r="A203" s="137" t="s">
        <v>861</v>
      </c>
      <c r="B203" s="214">
        <v>369</v>
      </c>
      <c r="C203" s="214">
        <v>430.81820500000003</v>
      </c>
      <c r="D203" s="215">
        <v>116.75290108401084</v>
      </c>
    </row>
    <row r="204" spans="1:4" ht="30" customHeight="1">
      <c r="A204" s="135" t="s">
        <v>755</v>
      </c>
      <c r="B204" s="138">
        <v>272</v>
      </c>
      <c r="C204" s="136">
        <v>289.41522700000002</v>
      </c>
      <c r="D204" s="146">
        <v>106.40265698529412</v>
      </c>
    </row>
    <row r="205" spans="1:4" ht="30" customHeight="1">
      <c r="A205" s="135" t="s">
        <v>756</v>
      </c>
      <c r="B205" s="138">
        <v>0</v>
      </c>
      <c r="C205" s="136"/>
      <c r="D205" s="146"/>
    </row>
    <row r="206" spans="1:4" ht="30" customHeight="1">
      <c r="A206" s="135" t="s">
        <v>757</v>
      </c>
      <c r="B206" s="138">
        <v>0</v>
      </c>
      <c r="C206" s="136"/>
      <c r="D206" s="146"/>
    </row>
    <row r="207" spans="1:4" ht="30" customHeight="1">
      <c r="A207" s="135" t="s">
        <v>286</v>
      </c>
      <c r="B207" s="138">
        <v>97</v>
      </c>
      <c r="C207" s="136">
        <v>141.40297799999999</v>
      </c>
      <c r="D207" s="146">
        <v>145.77626597938144</v>
      </c>
    </row>
    <row r="208" spans="1:4" ht="30" customHeight="1">
      <c r="A208" s="135" t="s">
        <v>862</v>
      </c>
      <c r="B208" s="138">
        <v>0</v>
      </c>
      <c r="C208" s="136"/>
      <c r="D208" s="146"/>
    </row>
    <row r="209" spans="1:4" ht="30" customHeight="1">
      <c r="A209" s="137" t="s">
        <v>863</v>
      </c>
      <c r="B209" s="214">
        <v>0</v>
      </c>
      <c r="C209" s="214">
        <v>0</v>
      </c>
      <c r="D209" s="215"/>
    </row>
    <row r="210" spans="1:4" ht="30" customHeight="1">
      <c r="A210" s="135" t="s">
        <v>755</v>
      </c>
      <c r="B210" s="138">
        <v>0</v>
      </c>
      <c r="C210" s="136"/>
      <c r="D210" s="146"/>
    </row>
    <row r="211" spans="1:4" ht="30" customHeight="1">
      <c r="A211" s="135" t="s">
        <v>756</v>
      </c>
      <c r="B211" s="138">
        <v>0</v>
      </c>
      <c r="C211" s="136"/>
      <c r="D211" s="146"/>
    </row>
    <row r="212" spans="1:4" ht="30" customHeight="1">
      <c r="A212" s="135" t="s">
        <v>757</v>
      </c>
      <c r="B212" s="138">
        <v>0</v>
      </c>
      <c r="C212" s="136"/>
      <c r="D212" s="146"/>
    </row>
    <row r="213" spans="1:4" ht="30" customHeight="1">
      <c r="A213" s="135" t="s">
        <v>864</v>
      </c>
      <c r="B213" s="138">
        <v>0</v>
      </c>
      <c r="C213" s="136"/>
      <c r="D213" s="146"/>
    </row>
    <row r="214" spans="1:4" ht="30" customHeight="1">
      <c r="A214" s="135" t="s">
        <v>286</v>
      </c>
      <c r="B214" s="138">
        <v>0</v>
      </c>
      <c r="C214" s="136"/>
      <c r="D214" s="146"/>
    </row>
    <row r="215" spans="1:4" ht="30" customHeight="1">
      <c r="A215" s="135" t="s">
        <v>865</v>
      </c>
      <c r="B215" s="138">
        <v>0</v>
      </c>
      <c r="C215" s="136"/>
      <c r="D215" s="146"/>
    </row>
    <row r="216" spans="1:4" ht="30" customHeight="1">
      <c r="A216" s="137" t="s">
        <v>866</v>
      </c>
      <c r="B216" s="214">
        <v>7265</v>
      </c>
      <c r="C216" s="214">
        <v>6926.4973620000001</v>
      </c>
      <c r="D216" s="215">
        <v>95.340638155540262</v>
      </c>
    </row>
    <row r="217" spans="1:4" ht="30" customHeight="1">
      <c r="A217" s="135" t="s">
        <v>755</v>
      </c>
      <c r="B217" s="138">
        <v>3063</v>
      </c>
      <c r="C217" s="136">
        <v>2926.4973620000001</v>
      </c>
      <c r="D217" s="146">
        <v>95.543498596147572</v>
      </c>
    </row>
    <row r="218" spans="1:4" ht="30" customHeight="1">
      <c r="A218" s="135" t="s">
        <v>756</v>
      </c>
      <c r="B218" s="138">
        <v>170</v>
      </c>
      <c r="C218" s="136"/>
      <c r="D218" s="146">
        <v>0</v>
      </c>
    </row>
    <row r="219" spans="1:4" ht="30" customHeight="1">
      <c r="A219" s="135" t="s">
        <v>757</v>
      </c>
      <c r="B219" s="138">
        <v>0</v>
      </c>
      <c r="C219" s="136"/>
      <c r="D219" s="146"/>
    </row>
    <row r="220" spans="1:4" ht="30" customHeight="1">
      <c r="A220" s="135" t="s">
        <v>277</v>
      </c>
      <c r="B220" s="138">
        <v>0</v>
      </c>
      <c r="C220" s="136"/>
      <c r="D220" s="146"/>
    </row>
    <row r="221" spans="1:4" ht="30" customHeight="1">
      <c r="A221" s="135" t="s">
        <v>278</v>
      </c>
      <c r="B221" s="138">
        <v>81</v>
      </c>
      <c r="C221" s="136"/>
      <c r="D221" s="146">
        <v>0</v>
      </c>
    </row>
    <row r="222" spans="1:4" ht="30" customHeight="1">
      <c r="A222" s="135" t="s">
        <v>279</v>
      </c>
      <c r="B222" s="138">
        <v>0</v>
      </c>
      <c r="C222" s="136"/>
      <c r="D222" s="146"/>
    </row>
    <row r="223" spans="1:4" ht="30" customHeight="1">
      <c r="A223" s="135" t="s">
        <v>280</v>
      </c>
      <c r="B223" s="138">
        <v>0</v>
      </c>
      <c r="C223" s="136"/>
      <c r="D223" s="146"/>
    </row>
    <row r="224" spans="1:4" ht="30" customHeight="1">
      <c r="A224" s="135" t="s">
        <v>281</v>
      </c>
      <c r="B224" s="138">
        <v>0</v>
      </c>
      <c r="C224" s="136"/>
      <c r="D224" s="146"/>
    </row>
    <row r="225" spans="1:4" ht="30" customHeight="1">
      <c r="A225" s="135" t="s">
        <v>282</v>
      </c>
      <c r="B225" s="138">
        <v>0</v>
      </c>
      <c r="C225" s="136"/>
      <c r="D225" s="146"/>
    </row>
    <row r="226" spans="1:4" ht="30" customHeight="1">
      <c r="A226" s="135" t="s">
        <v>283</v>
      </c>
      <c r="B226" s="138">
        <v>0</v>
      </c>
      <c r="C226" s="136"/>
      <c r="D226" s="146"/>
    </row>
    <row r="227" spans="1:4" ht="30" customHeight="1">
      <c r="A227" s="135" t="s">
        <v>284</v>
      </c>
      <c r="B227" s="138">
        <v>0</v>
      </c>
      <c r="C227" s="136"/>
      <c r="D227" s="146"/>
    </row>
    <row r="228" spans="1:4" ht="30" customHeight="1">
      <c r="A228" s="135" t="s">
        <v>285</v>
      </c>
      <c r="B228" s="138">
        <v>0</v>
      </c>
      <c r="C228" s="136"/>
      <c r="D228" s="146"/>
    </row>
    <row r="229" spans="1:4" ht="30" customHeight="1">
      <c r="A229" s="135" t="s">
        <v>286</v>
      </c>
      <c r="B229" s="138">
        <v>3854</v>
      </c>
      <c r="C229" s="136">
        <v>4000</v>
      </c>
      <c r="D229" s="146">
        <v>103.78827192527244</v>
      </c>
    </row>
    <row r="230" spans="1:4" ht="30" customHeight="1">
      <c r="A230" s="135" t="s">
        <v>287</v>
      </c>
      <c r="B230" s="138">
        <v>97</v>
      </c>
      <c r="C230" s="136"/>
      <c r="D230" s="146">
        <v>0</v>
      </c>
    </row>
    <row r="231" spans="1:4" ht="30" customHeight="1">
      <c r="A231" s="137" t="s">
        <v>867</v>
      </c>
      <c r="B231" s="214">
        <v>1527</v>
      </c>
      <c r="C231" s="214">
        <v>1200</v>
      </c>
      <c r="D231" s="215">
        <v>78.585461689587419</v>
      </c>
    </row>
    <row r="232" spans="1:4" ht="30" customHeight="1">
      <c r="A232" s="135" t="s">
        <v>868</v>
      </c>
      <c r="B232" s="138">
        <v>0</v>
      </c>
      <c r="C232" s="136"/>
      <c r="D232" s="146"/>
    </row>
    <row r="233" spans="1:4" ht="30" customHeight="1">
      <c r="A233" s="135" t="s">
        <v>869</v>
      </c>
      <c r="B233" s="143">
        <v>1527</v>
      </c>
      <c r="C233" s="136">
        <v>1200</v>
      </c>
      <c r="D233" s="146">
        <v>78.585461689587419</v>
      </c>
    </row>
    <row r="234" spans="1:4" ht="30" customHeight="1">
      <c r="A234" s="137" t="s">
        <v>30</v>
      </c>
      <c r="B234" s="214">
        <v>0</v>
      </c>
      <c r="C234" s="214">
        <v>0</v>
      </c>
      <c r="D234" s="215"/>
    </row>
    <row r="235" spans="1:4" ht="30" customHeight="1">
      <c r="A235" s="137" t="s">
        <v>870</v>
      </c>
      <c r="B235" s="214">
        <v>0</v>
      </c>
      <c r="C235" s="214">
        <v>0</v>
      </c>
      <c r="D235" s="215"/>
    </row>
    <row r="236" spans="1:4" ht="30" customHeight="1">
      <c r="A236" s="135" t="s">
        <v>755</v>
      </c>
      <c r="B236" s="138">
        <v>0</v>
      </c>
      <c r="C236" s="136"/>
      <c r="D236" s="146"/>
    </row>
    <row r="237" spans="1:4" ht="30" customHeight="1">
      <c r="A237" s="135" t="s">
        <v>756</v>
      </c>
      <c r="B237" s="138">
        <v>0</v>
      </c>
      <c r="C237" s="136"/>
      <c r="D237" s="146"/>
    </row>
    <row r="238" spans="1:4" ht="30" customHeight="1">
      <c r="A238" s="135" t="s">
        <v>757</v>
      </c>
      <c r="B238" s="138">
        <v>0</v>
      </c>
      <c r="C238" s="136"/>
      <c r="D238" s="146"/>
    </row>
    <row r="239" spans="1:4" ht="30" customHeight="1">
      <c r="A239" s="135" t="s">
        <v>847</v>
      </c>
      <c r="B239" s="138">
        <v>0</v>
      </c>
      <c r="C239" s="136"/>
      <c r="D239" s="146"/>
    </row>
    <row r="240" spans="1:4" ht="30" customHeight="1">
      <c r="A240" s="135" t="s">
        <v>286</v>
      </c>
      <c r="B240" s="138">
        <v>0</v>
      </c>
      <c r="C240" s="136"/>
      <c r="D240" s="146"/>
    </row>
    <row r="241" spans="1:4" ht="30" customHeight="1">
      <c r="A241" s="135" t="s">
        <v>871</v>
      </c>
      <c r="B241" s="138">
        <v>0</v>
      </c>
      <c r="C241" s="136"/>
      <c r="D241" s="146"/>
    </row>
    <row r="242" spans="1:4" ht="30" customHeight="1">
      <c r="A242" s="137" t="s">
        <v>872</v>
      </c>
      <c r="B242" s="214">
        <v>0</v>
      </c>
      <c r="C242" s="214">
        <v>0</v>
      </c>
      <c r="D242" s="215"/>
    </row>
    <row r="243" spans="1:4" ht="30" customHeight="1">
      <c r="A243" s="135" t="s">
        <v>873</v>
      </c>
      <c r="B243" s="138">
        <v>0</v>
      </c>
      <c r="C243" s="136"/>
      <c r="D243" s="146"/>
    </row>
    <row r="244" spans="1:4" ht="30" customHeight="1">
      <c r="A244" s="135" t="s">
        <v>874</v>
      </c>
      <c r="B244" s="138">
        <v>0</v>
      </c>
      <c r="C244" s="136"/>
      <c r="D244" s="146"/>
    </row>
    <row r="245" spans="1:4" ht="30" customHeight="1">
      <c r="A245" s="137" t="s">
        <v>875</v>
      </c>
      <c r="B245" s="214">
        <v>0</v>
      </c>
      <c r="C245" s="214">
        <v>0</v>
      </c>
      <c r="D245" s="215"/>
    </row>
    <row r="246" spans="1:4" ht="30" customHeight="1">
      <c r="A246" s="135" t="s">
        <v>876</v>
      </c>
      <c r="B246" s="138">
        <v>0</v>
      </c>
      <c r="C246" s="136"/>
      <c r="D246" s="146"/>
    </row>
    <row r="247" spans="1:4" ht="30" customHeight="1">
      <c r="A247" s="135" t="s">
        <v>877</v>
      </c>
      <c r="B247" s="138">
        <v>0</v>
      </c>
      <c r="C247" s="136"/>
      <c r="D247" s="146"/>
    </row>
    <row r="248" spans="1:4" ht="30" customHeight="1">
      <c r="A248" s="137" t="s">
        <v>878</v>
      </c>
      <c r="B248" s="214">
        <v>0</v>
      </c>
      <c r="C248" s="214">
        <v>0</v>
      </c>
      <c r="D248" s="215"/>
    </row>
    <row r="249" spans="1:4" ht="30" customHeight="1">
      <c r="A249" s="135" t="s">
        <v>879</v>
      </c>
      <c r="B249" s="138">
        <v>0</v>
      </c>
      <c r="C249" s="136"/>
      <c r="D249" s="146"/>
    </row>
    <row r="250" spans="1:4" ht="30" customHeight="1">
      <c r="A250" s="135" t="s">
        <v>880</v>
      </c>
      <c r="B250" s="138">
        <v>0</v>
      </c>
      <c r="C250" s="136"/>
      <c r="D250" s="146"/>
    </row>
    <row r="251" spans="1:4" ht="30" customHeight="1">
      <c r="A251" s="135" t="s">
        <v>881</v>
      </c>
      <c r="B251" s="138">
        <v>0</v>
      </c>
      <c r="C251" s="136"/>
      <c r="D251" s="146"/>
    </row>
    <row r="252" spans="1:4" ht="30" customHeight="1">
      <c r="A252" s="135" t="s">
        <v>882</v>
      </c>
      <c r="B252" s="138">
        <v>0</v>
      </c>
      <c r="C252" s="136"/>
      <c r="D252" s="146"/>
    </row>
    <row r="253" spans="1:4" ht="30" customHeight="1">
      <c r="A253" s="135" t="s">
        <v>883</v>
      </c>
      <c r="B253" s="138">
        <v>0</v>
      </c>
      <c r="C253" s="136"/>
      <c r="D253" s="146"/>
    </row>
    <row r="254" spans="1:4" ht="30" customHeight="1">
      <c r="A254" s="137" t="s">
        <v>884</v>
      </c>
      <c r="B254" s="214">
        <v>0</v>
      </c>
      <c r="C254" s="214">
        <v>0</v>
      </c>
      <c r="D254" s="215"/>
    </row>
    <row r="255" spans="1:4" ht="30" customHeight="1">
      <c r="A255" s="135" t="s">
        <v>885</v>
      </c>
      <c r="B255" s="138">
        <v>0</v>
      </c>
      <c r="C255" s="136"/>
      <c r="D255" s="146"/>
    </row>
    <row r="256" spans="1:4" ht="30" customHeight="1">
      <c r="A256" s="135" t="s">
        <v>886</v>
      </c>
      <c r="B256" s="138">
        <v>0</v>
      </c>
      <c r="C256" s="136"/>
      <c r="D256" s="146"/>
    </row>
    <row r="257" spans="1:4" ht="30" customHeight="1">
      <c r="A257" s="135" t="s">
        <v>887</v>
      </c>
      <c r="B257" s="138">
        <v>0</v>
      </c>
      <c r="C257" s="136"/>
      <c r="D257" s="146"/>
    </row>
    <row r="258" spans="1:4" ht="30" customHeight="1">
      <c r="A258" s="135" t="s">
        <v>888</v>
      </c>
      <c r="B258" s="138">
        <v>0</v>
      </c>
      <c r="C258" s="136"/>
      <c r="D258" s="146"/>
    </row>
    <row r="259" spans="1:4" ht="30" customHeight="1">
      <c r="A259" s="137" t="s">
        <v>889</v>
      </c>
      <c r="B259" s="214">
        <v>0</v>
      </c>
      <c r="C259" s="214">
        <v>0</v>
      </c>
      <c r="D259" s="215"/>
    </row>
    <row r="260" spans="1:4" ht="30" customHeight="1">
      <c r="A260" s="135" t="s">
        <v>890</v>
      </c>
      <c r="B260" s="138">
        <v>0</v>
      </c>
      <c r="C260" s="136"/>
      <c r="D260" s="146"/>
    </row>
    <row r="261" spans="1:4" ht="30" customHeight="1">
      <c r="A261" s="137" t="s">
        <v>891</v>
      </c>
      <c r="B261" s="214">
        <v>0</v>
      </c>
      <c r="C261" s="214">
        <v>0</v>
      </c>
      <c r="D261" s="215"/>
    </row>
    <row r="262" spans="1:4" ht="30" customHeight="1">
      <c r="A262" s="135" t="s">
        <v>892</v>
      </c>
      <c r="B262" s="138">
        <v>0</v>
      </c>
      <c r="C262" s="136"/>
      <c r="D262" s="146"/>
    </row>
    <row r="263" spans="1:4" ht="30" customHeight="1">
      <c r="A263" s="135" t="s">
        <v>893</v>
      </c>
      <c r="B263" s="138">
        <v>0</v>
      </c>
      <c r="C263" s="136"/>
      <c r="D263" s="146"/>
    </row>
    <row r="264" spans="1:4" ht="30" customHeight="1">
      <c r="A264" s="135" t="s">
        <v>894</v>
      </c>
      <c r="B264" s="138">
        <v>0</v>
      </c>
      <c r="C264" s="136"/>
      <c r="D264" s="146"/>
    </row>
    <row r="265" spans="1:4" ht="30" customHeight="1">
      <c r="A265" s="135" t="s">
        <v>895</v>
      </c>
      <c r="B265" s="138">
        <v>0</v>
      </c>
      <c r="C265" s="136"/>
      <c r="D265" s="146"/>
    </row>
    <row r="266" spans="1:4" ht="30" customHeight="1">
      <c r="A266" s="137" t="s">
        <v>896</v>
      </c>
      <c r="B266" s="214">
        <v>0</v>
      </c>
      <c r="C266" s="214">
        <v>0</v>
      </c>
      <c r="D266" s="215"/>
    </row>
    <row r="267" spans="1:4" ht="30" customHeight="1">
      <c r="A267" s="135" t="s">
        <v>755</v>
      </c>
      <c r="B267" s="138">
        <v>0</v>
      </c>
      <c r="C267" s="136"/>
      <c r="D267" s="146"/>
    </row>
    <row r="268" spans="1:4" ht="30" customHeight="1">
      <c r="A268" s="135" t="s">
        <v>756</v>
      </c>
      <c r="B268" s="138">
        <v>0</v>
      </c>
      <c r="C268" s="136"/>
      <c r="D268" s="146"/>
    </row>
    <row r="269" spans="1:4" ht="30" customHeight="1">
      <c r="A269" s="135" t="s">
        <v>757</v>
      </c>
      <c r="B269" s="138">
        <v>0</v>
      </c>
      <c r="C269" s="136"/>
      <c r="D269" s="146"/>
    </row>
    <row r="270" spans="1:4" ht="30" customHeight="1">
      <c r="A270" s="135" t="s">
        <v>286</v>
      </c>
      <c r="B270" s="138">
        <v>0</v>
      </c>
      <c r="C270" s="136"/>
      <c r="D270" s="146"/>
    </row>
    <row r="271" spans="1:4" ht="30" customHeight="1">
      <c r="A271" s="135" t="s">
        <v>897</v>
      </c>
      <c r="B271" s="138">
        <v>0</v>
      </c>
      <c r="C271" s="136"/>
      <c r="D271" s="146"/>
    </row>
    <row r="272" spans="1:4" ht="30" customHeight="1">
      <c r="A272" s="137" t="s">
        <v>898</v>
      </c>
      <c r="B272" s="214">
        <v>0</v>
      </c>
      <c r="C272" s="214">
        <v>0</v>
      </c>
      <c r="D272" s="215"/>
    </row>
    <row r="273" spans="1:4" ht="30" customHeight="1">
      <c r="A273" s="135" t="s">
        <v>899</v>
      </c>
      <c r="B273" s="138">
        <v>0</v>
      </c>
      <c r="C273" s="136"/>
      <c r="D273" s="146"/>
    </row>
    <row r="274" spans="1:4" ht="30" customHeight="1">
      <c r="A274" s="137" t="s">
        <v>31</v>
      </c>
      <c r="B274" s="214">
        <v>767</v>
      </c>
      <c r="C274" s="214">
        <v>706.86781600000006</v>
      </c>
      <c r="D274" s="215">
        <v>92.160080312907439</v>
      </c>
    </row>
    <row r="275" spans="1:4" ht="30" customHeight="1">
      <c r="A275" s="137" t="s">
        <v>900</v>
      </c>
      <c r="B275" s="214">
        <v>0</v>
      </c>
      <c r="C275" s="214">
        <v>0</v>
      </c>
      <c r="D275" s="215"/>
    </row>
    <row r="276" spans="1:4" ht="30" customHeight="1">
      <c r="A276" s="135" t="s">
        <v>901</v>
      </c>
      <c r="B276" s="138">
        <v>0</v>
      </c>
      <c r="C276" s="136"/>
      <c r="D276" s="146"/>
    </row>
    <row r="277" spans="1:4" ht="30" customHeight="1">
      <c r="A277" s="137" t="s">
        <v>902</v>
      </c>
      <c r="B277" s="214">
        <v>0</v>
      </c>
      <c r="C277" s="214">
        <v>0</v>
      </c>
      <c r="D277" s="215"/>
    </row>
    <row r="278" spans="1:4" ht="30" customHeight="1">
      <c r="A278" s="135" t="s">
        <v>903</v>
      </c>
      <c r="B278" s="138">
        <v>0</v>
      </c>
      <c r="C278" s="136"/>
      <c r="D278" s="146"/>
    </row>
    <row r="279" spans="1:4" ht="30" customHeight="1">
      <c r="A279" s="137" t="s">
        <v>904</v>
      </c>
      <c r="B279" s="214">
        <v>0</v>
      </c>
      <c r="C279" s="214">
        <v>0</v>
      </c>
      <c r="D279" s="215"/>
    </row>
    <row r="280" spans="1:4" ht="30" customHeight="1">
      <c r="A280" s="135" t="s">
        <v>905</v>
      </c>
      <c r="B280" s="138">
        <v>0</v>
      </c>
      <c r="C280" s="136"/>
      <c r="D280" s="146"/>
    </row>
    <row r="281" spans="1:4" ht="30" customHeight="1">
      <c r="A281" s="137" t="s">
        <v>906</v>
      </c>
      <c r="B281" s="214">
        <v>767</v>
      </c>
      <c r="C281" s="214">
        <v>706.86781600000006</v>
      </c>
      <c r="D281" s="215">
        <v>92.160080312907439</v>
      </c>
    </row>
    <row r="282" spans="1:4" ht="30" customHeight="1">
      <c r="A282" s="135" t="s">
        <v>907</v>
      </c>
      <c r="B282" s="138">
        <v>17</v>
      </c>
      <c r="C282" s="136"/>
      <c r="D282" s="146"/>
    </row>
    <row r="283" spans="1:4" ht="30" customHeight="1">
      <c r="A283" s="135" t="s">
        <v>908</v>
      </c>
      <c r="B283" s="138">
        <v>0</v>
      </c>
      <c r="C283" s="136"/>
      <c r="D283" s="146"/>
    </row>
    <row r="284" spans="1:4" ht="30" customHeight="1">
      <c r="A284" s="135" t="s">
        <v>909</v>
      </c>
      <c r="B284" s="138">
        <v>549</v>
      </c>
      <c r="C284" s="136">
        <v>575.86781600000006</v>
      </c>
      <c r="D284" s="146">
        <v>104.89395555555556</v>
      </c>
    </row>
    <row r="285" spans="1:4" ht="30" customHeight="1">
      <c r="A285" s="135" t="s">
        <v>910</v>
      </c>
      <c r="B285" s="138">
        <v>0</v>
      </c>
      <c r="C285" s="136"/>
      <c r="D285" s="146"/>
    </row>
    <row r="286" spans="1:4" ht="30" customHeight="1">
      <c r="A286" s="135" t="s">
        <v>911</v>
      </c>
      <c r="B286" s="138">
        <v>0</v>
      </c>
      <c r="C286" s="136"/>
      <c r="D286" s="146"/>
    </row>
    <row r="287" spans="1:4" ht="30" customHeight="1">
      <c r="A287" s="135" t="s">
        <v>912</v>
      </c>
      <c r="B287" s="138">
        <v>0</v>
      </c>
      <c r="C287" s="136"/>
      <c r="D287" s="146"/>
    </row>
    <row r="288" spans="1:4" ht="30" customHeight="1">
      <c r="A288" s="135" t="s">
        <v>913</v>
      </c>
      <c r="B288" s="138">
        <v>201</v>
      </c>
      <c r="C288" s="136">
        <v>131</v>
      </c>
      <c r="D288" s="146"/>
    </row>
    <row r="289" spans="1:4" ht="30" customHeight="1">
      <c r="A289" s="135" t="s">
        <v>914</v>
      </c>
      <c r="B289" s="138">
        <v>0</v>
      </c>
      <c r="C289" s="136"/>
      <c r="D289" s="146"/>
    </row>
    <row r="290" spans="1:4" ht="30" customHeight="1">
      <c r="A290" s="135" t="s">
        <v>915</v>
      </c>
      <c r="B290" s="138">
        <v>0</v>
      </c>
      <c r="C290" s="136"/>
      <c r="D290" s="146"/>
    </row>
    <row r="291" spans="1:4" ht="30" customHeight="1">
      <c r="A291" s="137" t="s">
        <v>916</v>
      </c>
      <c r="B291" s="214">
        <v>0</v>
      </c>
      <c r="C291" s="214">
        <v>0</v>
      </c>
      <c r="D291" s="215"/>
    </row>
    <row r="292" spans="1:4" ht="30" customHeight="1">
      <c r="A292" s="135" t="s">
        <v>917</v>
      </c>
      <c r="B292" s="138">
        <v>0</v>
      </c>
      <c r="C292" s="136"/>
      <c r="D292" s="146"/>
    </row>
    <row r="293" spans="1:4" ht="30" customHeight="1">
      <c r="A293" s="137" t="s">
        <v>32</v>
      </c>
      <c r="B293" s="214">
        <v>60082</v>
      </c>
      <c r="C293" s="214">
        <v>58916.343135999996</v>
      </c>
      <c r="D293" s="215">
        <v>98.059890043607069</v>
      </c>
    </row>
    <row r="294" spans="1:4" ht="30" customHeight="1">
      <c r="A294" s="137" t="s">
        <v>918</v>
      </c>
      <c r="B294" s="214">
        <v>0</v>
      </c>
      <c r="C294" s="214">
        <v>0</v>
      </c>
      <c r="D294" s="215"/>
    </row>
    <row r="295" spans="1:4" ht="30" customHeight="1">
      <c r="A295" s="135" t="s">
        <v>919</v>
      </c>
      <c r="B295" s="138">
        <v>0</v>
      </c>
      <c r="C295" s="136"/>
      <c r="D295" s="146"/>
    </row>
    <row r="296" spans="1:4" ht="30" customHeight="1">
      <c r="A296" s="135" t="s">
        <v>920</v>
      </c>
      <c r="B296" s="138">
        <v>0</v>
      </c>
      <c r="C296" s="136"/>
      <c r="D296" s="146"/>
    </row>
    <row r="297" spans="1:4" ht="30" customHeight="1">
      <c r="A297" s="137" t="s">
        <v>921</v>
      </c>
      <c r="B297" s="214">
        <v>50568</v>
      </c>
      <c r="C297" s="214">
        <v>50848.881476000002</v>
      </c>
      <c r="D297" s="215">
        <v>100.55545300585351</v>
      </c>
    </row>
    <row r="298" spans="1:4" ht="30" customHeight="1">
      <c r="A298" s="135" t="s">
        <v>755</v>
      </c>
      <c r="B298" s="138">
        <v>42750</v>
      </c>
      <c r="C298" s="136">
        <v>43200</v>
      </c>
      <c r="D298" s="146">
        <v>101.05263157894737</v>
      </c>
    </row>
    <row r="299" spans="1:4" ht="30" customHeight="1">
      <c r="A299" s="135" t="s">
        <v>756</v>
      </c>
      <c r="B299" s="138">
        <v>3997</v>
      </c>
      <c r="C299" s="136">
        <v>4000</v>
      </c>
      <c r="D299" s="146">
        <v>100.07505629221916</v>
      </c>
    </row>
    <row r="300" spans="1:4" ht="30" customHeight="1">
      <c r="A300" s="135" t="s">
        <v>757</v>
      </c>
      <c r="B300" s="138">
        <v>0</v>
      </c>
      <c r="C300" s="136"/>
      <c r="D300" s="146"/>
    </row>
    <row r="301" spans="1:4" ht="30" customHeight="1">
      <c r="A301" s="135" t="s">
        <v>279</v>
      </c>
      <c r="B301" s="138">
        <v>40</v>
      </c>
      <c r="C301" s="136"/>
      <c r="D301" s="146">
        <v>0</v>
      </c>
    </row>
    <row r="302" spans="1:4" ht="30" customHeight="1">
      <c r="A302" s="135" t="s">
        <v>922</v>
      </c>
      <c r="B302" s="138">
        <v>0</v>
      </c>
      <c r="C302" s="136"/>
      <c r="D302" s="146"/>
    </row>
    <row r="303" spans="1:4" ht="30" customHeight="1">
      <c r="A303" s="135" t="s">
        <v>923</v>
      </c>
      <c r="B303" s="138">
        <v>0</v>
      </c>
      <c r="C303" s="136"/>
      <c r="D303" s="146"/>
    </row>
    <row r="304" spans="1:4" ht="30" customHeight="1">
      <c r="A304" s="135" t="s">
        <v>924</v>
      </c>
      <c r="B304" s="138">
        <v>0</v>
      </c>
      <c r="C304" s="136"/>
      <c r="D304" s="146"/>
    </row>
    <row r="305" spans="1:4" ht="30" customHeight="1">
      <c r="A305" s="135" t="s">
        <v>925</v>
      </c>
      <c r="B305" s="138">
        <v>0</v>
      </c>
      <c r="C305" s="136"/>
      <c r="D305" s="146"/>
    </row>
    <row r="306" spans="1:4" ht="30" customHeight="1">
      <c r="A306" s="135" t="s">
        <v>286</v>
      </c>
      <c r="B306" s="138">
        <v>142</v>
      </c>
      <c r="C306" s="136">
        <v>148.88147599999999</v>
      </c>
      <c r="D306" s="146">
        <v>104.84610985915492</v>
      </c>
    </row>
    <row r="307" spans="1:4" ht="30" customHeight="1">
      <c r="A307" s="135" t="s">
        <v>926</v>
      </c>
      <c r="B307" s="138">
        <v>3639</v>
      </c>
      <c r="C307" s="136">
        <v>3500</v>
      </c>
      <c r="D307" s="146">
        <v>96.180269304754049</v>
      </c>
    </row>
    <row r="308" spans="1:4" ht="30" customHeight="1">
      <c r="A308" s="137" t="s">
        <v>927</v>
      </c>
      <c r="B308" s="214">
        <v>312</v>
      </c>
      <c r="C308" s="214">
        <v>100</v>
      </c>
      <c r="D308" s="215">
        <v>32.051282051282051</v>
      </c>
    </row>
    <row r="309" spans="1:4" ht="30" customHeight="1">
      <c r="A309" s="135" t="s">
        <v>755</v>
      </c>
      <c r="B309" s="138">
        <v>175</v>
      </c>
      <c r="C309" s="136">
        <v>100</v>
      </c>
      <c r="D309" s="146"/>
    </row>
    <row r="310" spans="1:4" ht="30" customHeight="1">
      <c r="A310" s="135" t="s">
        <v>756</v>
      </c>
      <c r="B310" s="138">
        <v>30</v>
      </c>
      <c r="C310" s="136"/>
      <c r="D310" s="146"/>
    </row>
    <row r="311" spans="1:4" ht="30" customHeight="1">
      <c r="A311" s="135" t="s">
        <v>757</v>
      </c>
      <c r="B311" s="138">
        <v>0</v>
      </c>
      <c r="C311" s="136"/>
      <c r="D311" s="146"/>
    </row>
    <row r="312" spans="1:4" ht="30" customHeight="1">
      <c r="A312" s="135" t="s">
        <v>928</v>
      </c>
      <c r="B312" s="138">
        <v>0</v>
      </c>
      <c r="C312" s="136"/>
      <c r="D312" s="146"/>
    </row>
    <row r="313" spans="1:4" ht="30" customHeight="1">
      <c r="A313" s="135" t="s">
        <v>286</v>
      </c>
      <c r="B313" s="138">
        <v>0</v>
      </c>
      <c r="C313" s="136"/>
      <c r="D313" s="146"/>
    </row>
    <row r="314" spans="1:4" ht="30" customHeight="1">
      <c r="A314" s="135" t="s">
        <v>929</v>
      </c>
      <c r="B314" s="138">
        <v>107</v>
      </c>
      <c r="C314" s="136"/>
      <c r="D314" s="146">
        <v>0</v>
      </c>
    </row>
    <row r="315" spans="1:4" ht="30" customHeight="1">
      <c r="A315" s="137" t="s">
        <v>930</v>
      </c>
      <c r="B315" s="214">
        <v>2384</v>
      </c>
      <c r="C315" s="214">
        <v>2147.0236399999999</v>
      </c>
      <c r="D315" s="215">
        <v>90.059716442953018</v>
      </c>
    </row>
    <row r="316" spans="1:4" ht="30" customHeight="1">
      <c r="A316" s="135" t="s">
        <v>755</v>
      </c>
      <c r="B316" s="138">
        <v>2176</v>
      </c>
      <c r="C316" s="136">
        <v>2147.0236399999999</v>
      </c>
      <c r="D316" s="146">
        <v>98.668365808823523</v>
      </c>
    </row>
    <row r="317" spans="1:4" ht="30" customHeight="1">
      <c r="A317" s="135" t="s">
        <v>756</v>
      </c>
      <c r="B317" s="138">
        <v>195</v>
      </c>
      <c r="C317" s="136"/>
      <c r="D317" s="146">
        <v>0</v>
      </c>
    </row>
    <row r="318" spans="1:4" ht="30" customHeight="1">
      <c r="A318" s="135" t="s">
        <v>757</v>
      </c>
      <c r="B318" s="138">
        <v>0</v>
      </c>
      <c r="C318" s="136"/>
      <c r="D318" s="146"/>
    </row>
    <row r="319" spans="1:4" ht="30" customHeight="1">
      <c r="A319" s="135" t="s">
        <v>931</v>
      </c>
      <c r="B319" s="138">
        <v>0</v>
      </c>
      <c r="C319" s="136"/>
      <c r="D319" s="146"/>
    </row>
    <row r="320" spans="1:4" ht="30" customHeight="1">
      <c r="A320" s="135" t="s">
        <v>932</v>
      </c>
      <c r="B320" s="138">
        <v>3</v>
      </c>
      <c r="C320" s="136"/>
      <c r="D320" s="146">
        <v>0</v>
      </c>
    </row>
    <row r="321" spans="1:4" ht="30" customHeight="1">
      <c r="A321" s="135" t="s">
        <v>286</v>
      </c>
      <c r="B321" s="138">
        <v>0</v>
      </c>
      <c r="C321" s="136"/>
      <c r="D321" s="146"/>
    </row>
    <row r="322" spans="1:4" ht="30" customHeight="1">
      <c r="A322" s="135" t="s">
        <v>933</v>
      </c>
      <c r="B322" s="138">
        <v>10</v>
      </c>
      <c r="C322" s="136"/>
      <c r="D322" s="146">
        <v>0</v>
      </c>
    </row>
    <row r="323" spans="1:4" ht="30" customHeight="1">
      <c r="A323" s="137" t="s">
        <v>934</v>
      </c>
      <c r="B323" s="214">
        <v>2883</v>
      </c>
      <c r="C323" s="214">
        <v>2471.9533739999997</v>
      </c>
      <c r="D323" s="215">
        <v>85.742399375650365</v>
      </c>
    </row>
    <row r="324" spans="1:4" ht="30" customHeight="1">
      <c r="A324" s="135" t="s">
        <v>755</v>
      </c>
      <c r="B324" s="138">
        <v>2663</v>
      </c>
      <c r="C324" s="136">
        <v>2471.9533739999997</v>
      </c>
      <c r="D324" s="146">
        <v>92.825887119789698</v>
      </c>
    </row>
    <row r="325" spans="1:4" ht="30" customHeight="1">
      <c r="A325" s="135" t="s">
        <v>756</v>
      </c>
      <c r="B325" s="138">
        <v>220</v>
      </c>
      <c r="C325" s="136"/>
      <c r="D325" s="146">
        <v>0</v>
      </c>
    </row>
    <row r="326" spans="1:4" ht="30" customHeight="1">
      <c r="A326" s="135" t="s">
        <v>757</v>
      </c>
      <c r="B326" s="138">
        <v>0</v>
      </c>
      <c r="C326" s="136"/>
      <c r="D326" s="146"/>
    </row>
    <row r="327" spans="1:4" ht="30" customHeight="1">
      <c r="A327" s="135" t="s">
        <v>935</v>
      </c>
      <c r="B327" s="138">
        <v>0</v>
      </c>
      <c r="C327" s="136"/>
      <c r="D327" s="146"/>
    </row>
    <row r="328" spans="1:4" ht="30" customHeight="1">
      <c r="A328" s="135" t="s">
        <v>936</v>
      </c>
      <c r="B328" s="138">
        <v>0</v>
      </c>
      <c r="C328" s="136"/>
      <c r="D328" s="146"/>
    </row>
    <row r="329" spans="1:4" ht="30" customHeight="1">
      <c r="A329" s="135" t="s">
        <v>937</v>
      </c>
      <c r="B329" s="138">
        <v>0</v>
      </c>
      <c r="C329" s="136"/>
      <c r="D329" s="146"/>
    </row>
    <row r="330" spans="1:4" ht="30" customHeight="1">
      <c r="A330" s="135" t="s">
        <v>286</v>
      </c>
      <c r="B330" s="138">
        <v>0</v>
      </c>
      <c r="C330" s="136"/>
      <c r="D330" s="146"/>
    </row>
    <row r="331" spans="1:4" ht="30" customHeight="1">
      <c r="A331" s="135" t="s">
        <v>938</v>
      </c>
      <c r="B331" s="138">
        <v>0</v>
      </c>
      <c r="C331" s="136"/>
      <c r="D331" s="146"/>
    </row>
    <row r="332" spans="1:4" ht="30" customHeight="1">
      <c r="A332" s="137" t="s">
        <v>939</v>
      </c>
      <c r="B332" s="214">
        <v>1798</v>
      </c>
      <c r="C332" s="214">
        <v>1480.650633</v>
      </c>
      <c r="D332" s="215">
        <v>82.349868353726364</v>
      </c>
    </row>
    <row r="333" spans="1:4" ht="30" customHeight="1">
      <c r="A333" s="135" t="s">
        <v>755</v>
      </c>
      <c r="B333" s="138">
        <v>1513</v>
      </c>
      <c r="C333" s="136">
        <v>1400.696608</v>
      </c>
      <c r="D333" s="146">
        <v>92.577436087243882</v>
      </c>
    </row>
    <row r="334" spans="1:4" ht="30" customHeight="1">
      <c r="A334" s="135" t="s">
        <v>756</v>
      </c>
      <c r="B334" s="138">
        <v>156</v>
      </c>
      <c r="C334" s="136"/>
      <c r="D334" s="146">
        <v>0</v>
      </c>
    </row>
    <row r="335" spans="1:4" ht="30" customHeight="1">
      <c r="A335" s="135" t="s">
        <v>757</v>
      </c>
      <c r="B335" s="138"/>
      <c r="C335" s="136"/>
      <c r="D335" s="146"/>
    </row>
    <row r="336" spans="1:4" ht="30" customHeight="1">
      <c r="A336" s="135" t="s">
        <v>940</v>
      </c>
      <c r="B336" s="138">
        <v>0</v>
      </c>
      <c r="C336" s="136"/>
      <c r="D336" s="146"/>
    </row>
    <row r="337" spans="1:4" ht="30" customHeight="1">
      <c r="A337" s="135" t="s">
        <v>941</v>
      </c>
      <c r="B337" s="138">
        <v>0</v>
      </c>
      <c r="C337" s="136"/>
      <c r="D337" s="146"/>
    </row>
    <row r="338" spans="1:4" ht="30" customHeight="1">
      <c r="A338" s="135" t="s">
        <v>942</v>
      </c>
      <c r="B338" s="138">
        <v>0</v>
      </c>
      <c r="C338" s="136"/>
      <c r="D338" s="146"/>
    </row>
    <row r="339" spans="1:4" ht="30" customHeight="1">
      <c r="A339" s="135" t="s">
        <v>943</v>
      </c>
      <c r="B339" s="138">
        <v>40</v>
      </c>
      <c r="C339" s="136"/>
      <c r="D339" s="146"/>
    </row>
    <row r="340" spans="1:4" ht="30" customHeight="1">
      <c r="A340" s="135" t="s">
        <v>944</v>
      </c>
      <c r="B340" s="138">
        <v>0</v>
      </c>
      <c r="C340" s="136"/>
      <c r="D340" s="146"/>
    </row>
    <row r="341" spans="1:4" ht="30" customHeight="1">
      <c r="A341" s="135" t="s">
        <v>945</v>
      </c>
      <c r="B341" s="138">
        <v>0</v>
      </c>
      <c r="C341" s="136"/>
      <c r="D341" s="146"/>
    </row>
    <row r="342" spans="1:4" ht="30" customHeight="1">
      <c r="A342" s="135" t="s">
        <v>946</v>
      </c>
      <c r="B342" s="138">
        <v>0</v>
      </c>
      <c r="C342" s="136"/>
      <c r="D342" s="146"/>
    </row>
    <row r="343" spans="1:4" ht="30" customHeight="1">
      <c r="A343" s="135" t="s">
        <v>279</v>
      </c>
      <c r="B343" s="138">
        <v>0</v>
      </c>
      <c r="C343" s="136"/>
      <c r="D343" s="146"/>
    </row>
    <row r="344" spans="1:4" ht="30" customHeight="1">
      <c r="A344" s="135" t="s">
        <v>286</v>
      </c>
      <c r="B344" s="138">
        <v>89</v>
      </c>
      <c r="C344" s="136">
        <v>79.954025000000001</v>
      </c>
      <c r="D344" s="146">
        <v>89.83598314606742</v>
      </c>
    </row>
    <row r="345" spans="1:4" ht="30" customHeight="1">
      <c r="A345" s="135" t="s">
        <v>947</v>
      </c>
      <c r="B345" s="138">
        <v>0</v>
      </c>
      <c r="C345" s="136"/>
      <c r="D345" s="146"/>
    </row>
    <row r="346" spans="1:4" ht="30" customHeight="1">
      <c r="A346" s="137" t="s">
        <v>948</v>
      </c>
      <c r="B346" s="214">
        <v>0</v>
      </c>
      <c r="C346" s="214">
        <v>0</v>
      </c>
      <c r="D346" s="215"/>
    </row>
    <row r="347" spans="1:4" ht="30" customHeight="1">
      <c r="A347" s="135" t="s">
        <v>755</v>
      </c>
      <c r="B347" s="138">
        <v>0</v>
      </c>
      <c r="C347" s="136"/>
      <c r="D347" s="146"/>
    </row>
    <row r="348" spans="1:4" ht="30" customHeight="1">
      <c r="A348" s="135" t="s">
        <v>756</v>
      </c>
      <c r="B348" s="138">
        <v>0</v>
      </c>
      <c r="C348" s="136"/>
      <c r="D348" s="146"/>
    </row>
    <row r="349" spans="1:4" ht="30" customHeight="1">
      <c r="A349" s="135" t="s">
        <v>757</v>
      </c>
      <c r="B349" s="138">
        <v>0</v>
      </c>
      <c r="C349" s="136"/>
      <c r="D349" s="146"/>
    </row>
    <row r="350" spans="1:4" ht="30" customHeight="1">
      <c r="A350" s="135" t="s">
        <v>949</v>
      </c>
      <c r="B350" s="138">
        <v>0</v>
      </c>
      <c r="C350" s="136"/>
      <c r="D350" s="146"/>
    </row>
    <row r="351" spans="1:4" ht="30" customHeight="1">
      <c r="A351" s="135" t="s">
        <v>950</v>
      </c>
      <c r="B351" s="138">
        <v>0</v>
      </c>
      <c r="C351" s="136"/>
      <c r="D351" s="146"/>
    </row>
    <row r="352" spans="1:4" ht="30" customHeight="1">
      <c r="A352" s="135" t="s">
        <v>951</v>
      </c>
      <c r="B352" s="138">
        <v>0</v>
      </c>
      <c r="C352" s="136"/>
      <c r="D352" s="146"/>
    </row>
    <row r="353" spans="1:4" ht="30" customHeight="1">
      <c r="A353" s="135" t="s">
        <v>279</v>
      </c>
      <c r="B353" s="138">
        <v>0</v>
      </c>
      <c r="C353" s="136"/>
      <c r="D353" s="146"/>
    </row>
    <row r="354" spans="1:4" ht="30" customHeight="1">
      <c r="A354" s="135" t="s">
        <v>286</v>
      </c>
      <c r="B354" s="138">
        <v>0</v>
      </c>
      <c r="C354" s="136"/>
      <c r="D354" s="146"/>
    </row>
    <row r="355" spans="1:4" ht="30" customHeight="1">
      <c r="A355" s="135" t="s">
        <v>952</v>
      </c>
      <c r="B355" s="138">
        <v>0</v>
      </c>
      <c r="C355" s="136"/>
      <c r="D355" s="146"/>
    </row>
    <row r="356" spans="1:4" ht="30" customHeight="1">
      <c r="A356" s="137" t="s">
        <v>953</v>
      </c>
      <c r="B356" s="214">
        <v>1982</v>
      </c>
      <c r="C356" s="214">
        <v>1867.8340129999999</v>
      </c>
      <c r="D356" s="215">
        <v>94.239859384460132</v>
      </c>
    </row>
    <row r="357" spans="1:4" ht="30" customHeight="1">
      <c r="A357" s="135" t="s">
        <v>755</v>
      </c>
      <c r="B357" s="138">
        <v>1980</v>
      </c>
      <c r="C357" s="136">
        <v>1867.8340129999999</v>
      </c>
      <c r="D357" s="146">
        <v>94.33505116161615</v>
      </c>
    </row>
    <row r="358" spans="1:4" ht="30" customHeight="1">
      <c r="A358" s="135" t="s">
        <v>756</v>
      </c>
      <c r="B358" s="138">
        <v>2</v>
      </c>
      <c r="C358" s="136"/>
      <c r="D358" s="146"/>
    </row>
    <row r="359" spans="1:4" ht="30" customHeight="1">
      <c r="A359" s="135" t="s">
        <v>757</v>
      </c>
      <c r="B359" s="138">
        <v>0</v>
      </c>
      <c r="C359" s="136"/>
      <c r="D359" s="146"/>
    </row>
    <row r="360" spans="1:4" ht="30" customHeight="1">
      <c r="A360" s="135" t="s">
        <v>954</v>
      </c>
      <c r="B360" s="138">
        <v>0</v>
      </c>
      <c r="C360" s="136"/>
      <c r="D360" s="146"/>
    </row>
    <row r="361" spans="1:4" ht="30" customHeight="1">
      <c r="A361" s="135" t="s">
        <v>955</v>
      </c>
      <c r="B361" s="138">
        <v>0</v>
      </c>
      <c r="C361" s="136"/>
      <c r="D361" s="146"/>
    </row>
    <row r="362" spans="1:4" ht="30" customHeight="1">
      <c r="A362" s="135" t="s">
        <v>956</v>
      </c>
      <c r="B362" s="138">
        <v>0</v>
      </c>
      <c r="C362" s="136"/>
      <c r="D362" s="146"/>
    </row>
    <row r="363" spans="1:4" ht="30" customHeight="1">
      <c r="A363" s="135" t="s">
        <v>279</v>
      </c>
      <c r="B363" s="138">
        <v>0</v>
      </c>
      <c r="C363" s="136"/>
      <c r="D363" s="146"/>
    </row>
    <row r="364" spans="1:4" ht="30" customHeight="1">
      <c r="A364" s="135" t="s">
        <v>286</v>
      </c>
      <c r="B364" s="138">
        <v>0</v>
      </c>
      <c r="C364" s="136"/>
      <c r="D364" s="146"/>
    </row>
    <row r="365" spans="1:4" ht="30" customHeight="1">
      <c r="A365" s="135" t="s">
        <v>957</v>
      </c>
      <c r="B365" s="138">
        <v>0</v>
      </c>
      <c r="C365" s="136"/>
      <c r="D365" s="146"/>
    </row>
    <row r="366" spans="1:4" ht="30" customHeight="1">
      <c r="A366" s="137" t="s">
        <v>958</v>
      </c>
      <c r="B366" s="214">
        <v>0</v>
      </c>
      <c r="C366" s="214">
        <v>0</v>
      </c>
      <c r="D366" s="215"/>
    </row>
    <row r="367" spans="1:4" ht="30" customHeight="1">
      <c r="A367" s="135" t="s">
        <v>755</v>
      </c>
      <c r="B367" s="138">
        <v>0</v>
      </c>
      <c r="C367" s="136"/>
      <c r="D367" s="146"/>
    </row>
    <row r="368" spans="1:4" ht="30" customHeight="1">
      <c r="A368" s="135" t="s">
        <v>756</v>
      </c>
      <c r="B368" s="138">
        <v>0</v>
      </c>
      <c r="C368" s="136"/>
      <c r="D368" s="146"/>
    </row>
    <row r="369" spans="1:4" ht="30" customHeight="1">
      <c r="A369" s="135" t="s">
        <v>757</v>
      </c>
      <c r="B369" s="138">
        <v>0</v>
      </c>
      <c r="C369" s="136"/>
      <c r="D369" s="146"/>
    </row>
    <row r="370" spans="1:4" ht="30" customHeight="1">
      <c r="A370" s="135" t="s">
        <v>959</v>
      </c>
      <c r="B370" s="138">
        <v>0</v>
      </c>
      <c r="C370" s="136"/>
      <c r="D370" s="146"/>
    </row>
    <row r="371" spans="1:4" ht="30" customHeight="1">
      <c r="A371" s="135" t="s">
        <v>960</v>
      </c>
      <c r="B371" s="138">
        <v>0</v>
      </c>
      <c r="C371" s="136"/>
      <c r="D371" s="146"/>
    </row>
    <row r="372" spans="1:4" ht="30" customHeight="1">
      <c r="A372" s="135" t="s">
        <v>286</v>
      </c>
      <c r="B372" s="138">
        <v>0</v>
      </c>
      <c r="C372" s="136"/>
      <c r="D372" s="146"/>
    </row>
    <row r="373" spans="1:4" ht="30" customHeight="1">
      <c r="A373" s="135" t="s">
        <v>961</v>
      </c>
      <c r="B373" s="138">
        <v>0</v>
      </c>
      <c r="C373" s="136"/>
      <c r="D373" s="146"/>
    </row>
    <row r="374" spans="1:4" ht="30" customHeight="1">
      <c r="A374" s="137" t="s">
        <v>962</v>
      </c>
      <c r="B374" s="214">
        <v>0</v>
      </c>
      <c r="C374" s="214">
        <v>0</v>
      </c>
      <c r="D374" s="215"/>
    </row>
    <row r="375" spans="1:4" ht="30" customHeight="1">
      <c r="A375" s="135" t="s">
        <v>755</v>
      </c>
      <c r="B375" s="138">
        <v>0</v>
      </c>
      <c r="C375" s="136"/>
      <c r="D375" s="146"/>
    </row>
    <row r="376" spans="1:4" ht="30" customHeight="1">
      <c r="A376" s="135" t="s">
        <v>756</v>
      </c>
      <c r="B376" s="138">
        <v>0</v>
      </c>
      <c r="C376" s="136"/>
      <c r="D376" s="146"/>
    </row>
    <row r="377" spans="1:4" ht="30" customHeight="1">
      <c r="A377" s="135" t="s">
        <v>279</v>
      </c>
      <c r="B377" s="138">
        <v>0</v>
      </c>
      <c r="C377" s="136"/>
      <c r="D377" s="146"/>
    </row>
    <row r="378" spans="1:4" ht="30" customHeight="1">
      <c r="A378" s="135" t="s">
        <v>963</v>
      </c>
      <c r="B378" s="138">
        <v>0</v>
      </c>
      <c r="C378" s="136"/>
      <c r="D378" s="146"/>
    </row>
    <row r="379" spans="1:4" ht="30" customHeight="1">
      <c r="A379" s="135" t="s">
        <v>964</v>
      </c>
      <c r="B379" s="138">
        <v>0</v>
      </c>
      <c r="C379" s="136"/>
      <c r="D379" s="146"/>
    </row>
    <row r="380" spans="1:4" ht="30" customHeight="1">
      <c r="A380" s="137" t="s">
        <v>965</v>
      </c>
      <c r="B380" s="214">
        <v>155</v>
      </c>
      <c r="C380" s="214">
        <v>0</v>
      </c>
      <c r="D380" s="215">
        <v>0</v>
      </c>
    </row>
    <row r="381" spans="1:4" ht="30" customHeight="1">
      <c r="A381" s="135" t="s">
        <v>966</v>
      </c>
      <c r="B381" s="138">
        <v>0</v>
      </c>
      <c r="C381" s="136"/>
      <c r="D381" s="146"/>
    </row>
    <row r="382" spans="1:4" ht="30" customHeight="1">
      <c r="A382" s="135" t="s">
        <v>967</v>
      </c>
      <c r="B382" s="138">
        <v>155</v>
      </c>
      <c r="C382" s="136"/>
      <c r="D382" s="146">
        <v>0</v>
      </c>
    </row>
    <row r="383" spans="1:4" ht="30" customHeight="1">
      <c r="A383" s="137" t="s">
        <v>33</v>
      </c>
      <c r="B383" s="214">
        <v>87950</v>
      </c>
      <c r="C383" s="214">
        <v>107731.464421</v>
      </c>
      <c r="D383" s="215">
        <v>122.49171622626491</v>
      </c>
    </row>
    <row r="384" spans="1:4" ht="30" customHeight="1">
      <c r="A384" s="137" t="s">
        <v>968</v>
      </c>
      <c r="B384" s="214">
        <v>1371</v>
      </c>
      <c r="C384" s="214">
        <v>1362.212567</v>
      </c>
      <c r="D384" s="215">
        <v>99.359049380014582</v>
      </c>
    </row>
    <row r="385" spans="1:4" ht="30" customHeight="1">
      <c r="A385" s="135" t="s">
        <v>755</v>
      </c>
      <c r="B385" s="138">
        <v>1347</v>
      </c>
      <c r="C385" s="136">
        <v>1227</v>
      </c>
      <c r="D385" s="146">
        <v>91.091314031180403</v>
      </c>
    </row>
    <row r="386" spans="1:4" ht="30" customHeight="1">
      <c r="A386" s="135" t="s">
        <v>756</v>
      </c>
      <c r="B386" s="138">
        <v>18</v>
      </c>
      <c r="C386" s="136"/>
      <c r="D386" s="146">
        <v>0</v>
      </c>
    </row>
    <row r="387" spans="1:4" ht="30" customHeight="1">
      <c r="A387" s="135" t="s">
        <v>757</v>
      </c>
      <c r="B387" s="138">
        <v>0</v>
      </c>
      <c r="C387" s="136">
        <v>7.615767</v>
      </c>
      <c r="D387" s="146"/>
    </row>
    <row r="388" spans="1:4" ht="30" customHeight="1">
      <c r="A388" s="135" t="s">
        <v>969</v>
      </c>
      <c r="B388" s="138">
        <v>6</v>
      </c>
      <c r="C388" s="136">
        <v>127.5968</v>
      </c>
      <c r="D388" s="146">
        <v>2126.6133333333332</v>
      </c>
    </row>
    <row r="389" spans="1:4" ht="30" customHeight="1">
      <c r="A389" s="137" t="s">
        <v>970</v>
      </c>
      <c r="B389" s="214">
        <v>60075</v>
      </c>
      <c r="C389" s="214">
        <v>80100</v>
      </c>
      <c r="D389" s="215">
        <v>133.33333333333331</v>
      </c>
    </row>
    <row r="390" spans="1:4" ht="30" customHeight="1">
      <c r="A390" s="135" t="s">
        <v>971</v>
      </c>
      <c r="B390" s="138">
        <v>2055</v>
      </c>
      <c r="C390" s="136">
        <v>2100</v>
      </c>
      <c r="D390" s="146">
        <v>102.18978102189782</v>
      </c>
    </row>
    <row r="391" spans="1:4" ht="30" customHeight="1">
      <c r="A391" s="135" t="s">
        <v>972</v>
      </c>
      <c r="B391" s="138">
        <v>1660</v>
      </c>
      <c r="C391" s="136">
        <v>2000</v>
      </c>
      <c r="D391" s="146">
        <v>120.48192771084338</v>
      </c>
    </row>
    <row r="392" spans="1:4" ht="30" customHeight="1">
      <c r="A392" s="135" t="s">
        <v>973</v>
      </c>
      <c r="B392" s="138">
        <v>13689</v>
      </c>
      <c r="C392" s="136">
        <v>14000</v>
      </c>
      <c r="D392" s="146">
        <v>102.27189714369203</v>
      </c>
    </row>
    <row r="393" spans="1:4" ht="30" customHeight="1">
      <c r="A393" s="135" t="s">
        <v>974</v>
      </c>
      <c r="B393" s="138">
        <v>17073</v>
      </c>
      <c r="C393" s="136">
        <v>20000</v>
      </c>
      <c r="D393" s="146">
        <v>117.14402858314297</v>
      </c>
    </row>
    <row r="394" spans="1:4" ht="30" customHeight="1">
      <c r="A394" s="135" t="s">
        <v>975</v>
      </c>
      <c r="B394" s="138">
        <v>25598</v>
      </c>
      <c r="C394" s="136">
        <v>29000</v>
      </c>
      <c r="D394" s="146">
        <v>113.29010078912415</v>
      </c>
    </row>
    <row r="395" spans="1:4" ht="30" customHeight="1">
      <c r="A395" s="135" t="s">
        <v>976</v>
      </c>
      <c r="B395" s="138">
        <v>0</v>
      </c>
      <c r="C395" s="136">
        <v>13000</v>
      </c>
      <c r="D395" s="146"/>
    </row>
    <row r="396" spans="1:4" ht="30" customHeight="1">
      <c r="A396" s="137" t="s">
        <v>977</v>
      </c>
      <c r="B396" s="214">
        <v>14917</v>
      </c>
      <c r="C396" s="214">
        <v>14000</v>
      </c>
      <c r="D396" s="215">
        <v>93.852651337400289</v>
      </c>
    </row>
    <row r="397" spans="1:4" ht="30" customHeight="1">
      <c r="A397" s="135" t="s">
        <v>978</v>
      </c>
      <c r="B397" s="138">
        <v>0</v>
      </c>
      <c r="C397" s="136"/>
      <c r="D397" s="146"/>
    </row>
    <row r="398" spans="1:4" ht="30" customHeight="1">
      <c r="A398" s="135" t="s">
        <v>288</v>
      </c>
      <c r="B398" s="138">
        <v>14844</v>
      </c>
      <c r="C398" s="136">
        <v>14000</v>
      </c>
      <c r="D398" s="146">
        <v>94.314201023982761</v>
      </c>
    </row>
    <row r="399" spans="1:4" ht="30" customHeight="1">
      <c r="A399" s="135" t="s">
        <v>979</v>
      </c>
      <c r="B399" s="138">
        <v>73</v>
      </c>
      <c r="C399" s="136"/>
      <c r="D399" s="146"/>
    </row>
    <row r="400" spans="1:4" ht="30" customHeight="1">
      <c r="A400" s="135" t="s">
        <v>980</v>
      </c>
      <c r="B400" s="138">
        <v>0</v>
      </c>
      <c r="C400" s="136"/>
      <c r="D400" s="146"/>
    </row>
    <row r="401" spans="1:4" ht="30" customHeight="1">
      <c r="A401" s="135" t="s">
        <v>981</v>
      </c>
      <c r="B401" s="138">
        <v>0</v>
      </c>
      <c r="C401" s="136"/>
      <c r="D401" s="146"/>
    </row>
    <row r="402" spans="1:4" ht="30" customHeight="1">
      <c r="A402" s="137" t="s">
        <v>982</v>
      </c>
      <c r="B402" s="214">
        <v>0</v>
      </c>
      <c r="C402" s="214">
        <v>0</v>
      </c>
      <c r="D402" s="215"/>
    </row>
    <row r="403" spans="1:4" ht="30" customHeight="1">
      <c r="A403" s="135" t="s">
        <v>983</v>
      </c>
      <c r="B403" s="138">
        <v>0</v>
      </c>
      <c r="C403" s="136"/>
      <c r="D403" s="146"/>
    </row>
    <row r="404" spans="1:4" ht="30" customHeight="1">
      <c r="A404" s="135" t="s">
        <v>984</v>
      </c>
      <c r="B404" s="138">
        <v>0</v>
      </c>
      <c r="C404" s="136"/>
      <c r="D404" s="146"/>
    </row>
    <row r="405" spans="1:4" ht="30" customHeight="1">
      <c r="A405" s="135" t="s">
        <v>985</v>
      </c>
      <c r="B405" s="138">
        <v>0</v>
      </c>
      <c r="C405" s="136"/>
      <c r="D405" s="146"/>
    </row>
    <row r="406" spans="1:4" ht="30" customHeight="1">
      <c r="A406" s="135" t="s">
        <v>986</v>
      </c>
      <c r="B406" s="138">
        <v>0</v>
      </c>
      <c r="C406" s="136"/>
      <c r="D406" s="146"/>
    </row>
    <row r="407" spans="1:4" ht="30" customHeight="1">
      <c r="A407" s="135" t="s">
        <v>987</v>
      </c>
      <c r="B407" s="138">
        <v>0</v>
      </c>
      <c r="C407" s="136"/>
      <c r="D407" s="146"/>
    </row>
    <row r="408" spans="1:4" ht="30" customHeight="1">
      <c r="A408" s="137" t="s">
        <v>988</v>
      </c>
      <c r="B408" s="214">
        <v>945</v>
      </c>
      <c r="C408" s="214">
        <v>905.17865399999994</v>
      </c>
      <c r="D408" s="215">
        <v>95.786100952380949</v>
      </c>
    </row>
    <row r="409" spans="1:4" ht="30" customHeight="1">
      <c r="A409" s="135" t="s">
        <v>989</v>
      </c>
      <c r="B409" s="143">
        <v>945</v>
      </c>
      <c r="C409" s="136">
        <v>905.17865399999994</v>
      </c>
      <c r="D409" s="146">
        <v>95.786100952380949</v>
      </c>
    </row>
    <row r="410" spans="1:4" ht="30" customHeight="1">
      <c r="A410" s="135" t="s">
        <v>990</v>
      </c>
      <c r="B410" s="138">
        <v>0</v>
      </c>
      <c r="C410" s="136"/>
      <c r="D410" s="146"/>
    </row>
    <row r="411" spans="1:4" ht="30" customHeight="1">
      <c r="A411" s="135" t="s">
        <v>991</v>
      </c>
      <c r="B411" s="138">
        <v>0</v>
      </c>
      <c r="C411" s="136"/>
      <c r="D411" s="146"/>
    </row>
    <row r="412" spans="1:4" ht="30" customHeight="1">
      <c r="A412" s="137" t="s">
        <v>992</v>
      </c>
      <c r="B412" s="214">
        <v>0</v>
      </c>
      <c r="C412" s="214">
        <v>0</v>
      </c>
      <c r="D412" s="215"/>
    </row>
    <row r="413" spans="1:4" ht="30" customHeight="1">
      <c r="A413" s="135" t="s">
        <v>993</v>
      </c>
      <c r="B413" s="138">
        <v>0</v>
      </c>
      <c r="C413" s="136"/>
      <c r="D413" s="146"/>
    </row>
    <row r="414" spans="1:4" ht="30" customHeight="1">
      <c r="A414" s="135" t="s">
        <v>994</v>
      </c>
      <c r="B414" s="138">
        <v>0</v>
      </c>
      <c r="C414" s="136"/>
      <c r="D414" s="146"/>
    </row>
    <row r="415" spans="1:4" ht="30" customHeight="1">
      <c r="A415" s="135" t="s">
        <v>995</v>
      </c>
      <c r="B415" s="138">
        <v>0</v>
      </c>
      <c r="C415" s="136"/>
      <c r="D415" s="146"/>
    </row>
    <row r="416" spans="1:4" ht="30" customHeight="1">
      <c r="A416" s="137" t="s">
        <v>996</v>
      </c>
      <c r="B416" s="214">
        <v>705</v>
      </c>
      <c r="C416" s="214">
        <v>699.41471999999999</v>
      </c>
      <c r="D416" s="215">
        <v>99.207761702127655</v>
      </c>
    </row>
    <row r="417" spans="1:4" ht="30" customHeight="1">
      <c r="A417" s="135" t="s">
        <v>997</v>
      </c>
      <c r="B417" s="143">
        <v>705</v>
      </c>
      <c r="C417" s="136">
        <v>699.41471999999999</v>
      </c>
      <c r="D417" s="146">
        <v>99.207761702127655</v>
      </c>
    </row>
    <row r="418" spans="1:4" ht="30" customHeight="1">
      <c r="A418" s="135" t="s">
        <v>998</v>
      </c>
      <c r="B418" s="138">
        <v>0</v>
      </c>
      <c r="C418" s="136"/>
      <c r="D418" s="146"/>
    </row>
    <row r="419" spans="1:4" ht="30" customHeight="1">
      <c r="A419" s="135" t="s">
        <v>999</v>
      </c>
      <c r="B419" s="138">
        <v>0</v>
      </c>
      <c r="C419" s="136"/>
      <c r="D419" s="146"/>
    </row>
    <row r="420" spans="1:4" ht="30" customHeight="1">
      <c r="A420" s="137" t="s">
        <v>1000</v>
      </c>
      <c r="B420" s="214">
        <v>1207</v>
      </c>
      <c r="C420" s="214">
        <v>1164.6584800000001</v>
      </c>
      <c r="D420" s="215">
        <v>96.492003314001664</v>
      </c>
    </row>
    <row r="421" spans="1:4" ht="30" customHeight="1">
      <c r="A421" s="135" t="s">
        <v>1001</v>
      </c>
      <c r="B421" s="138">
        <v>0</v>
      </c>
      <c r="C421" s="136"/>
      <c r="D421" s="146"/>
    </row>
    <row r="422" spans="1:4" ht="30" customHeight="1">
      <c r="A422" s="135" t="s">
        <v>1002</v>
      </c>
      <c r="B422" s="138">
        <v>1091</v>
      </c>
      <c r="C422" s="136">
        <v>1164.6584800000001</v>
      </c>
      <c r="D422" s="146">
        <v>106.75146471127405</v>
      </c>
    </row>
    <row r="423" spans="1:4" ht="30" customHeight="1">
      <c r="A423" s="135" t="s">
        <v>1003</v>
      </c>
      <c r="B423" s="138">
        <v>116</v>
      </c>
      <c r="C423" s="136"/>
      <c r="D423" s="146">
        <v>0</v>
      </c>
    </row>
    <row r="424" spans="1:4" ht="30" customHeight="1">
      <c r="A424" s="135" t="s">
        <v>1004</v>
      </c>
      <c r="B424" s="138">
        <v>0</v>
      </c>
      <c r="C424" s="136"/>
      <c r="D424" s="146"/>
    </row>
    <row r="425" spans="1:4" ht="30" customHeight="1">
      <c r="A425" s="135" t="s">
        <v>1005</v>
      </c>
      <c r="B425" s="138">
        <v>0</v>
      </c>
      <c r="C425" s="136"/>
      <c r="D425" s="146"/>
    </row>
    <row r="426" spans="1:4" ht="30" customHeight="1">
      <c r="A426" s="137" t="s">
        <v>1006</v>
      </c>
      <c r="B426" s="214">
        <v>7546</v>
      </c>
      <c r="C426" s="214">
        <v>8500</v>
      </c>
      <c r="D426" s="215">
        <v>112.64245958123509</v>
      </c>
    </row>
    <row r="427" spans="1:4" ht="30" customHeight="1">
      <c r="A427" s="135" t="s">
        <v>1007</v>
      </c>
      <c r="B427" s="143">
        <v>0</v>
      </c>
      <c r="C427" s="136"/>
      <c r="D427" s="146"/>
    </row>
    <row r="428" spans="1:4" ht="30" customHeight="1">
      <c r="A428" s="135" t="s">
        <v>1008</v>
      </c>
      <c r="B428" s="143">
        <v>0</v>
      </c>
      <c r="C428" s="136"/>
      <c r="D428" s="146"/>
    </row>
    <row r="429" spans="1:4" ht="30" customHeight="1">
      <c r="A429" s="135" t="s">
        <v>1009</v>
      </c>
      <c r="B429" s="143">
        <v>0</v>
      </c>
      <c r="C429" s="136"/>
      <c r="D429" s="146"/>
    </row>
    <row r="430" spans="1:4" ht="30" customHeight="1">
      <c r="A430" s="135" t="s">
        <v>1010</v>
      </c>
      <c r="B430" s="143">
        <v>0</v>
      </c>
      <c r="C430" s="136"/>
      <c r="D430" s="146"/>
    </row>
    <row r="431" spans="1:4" ht="30" customHeight="1">
      <c r="A431" s="135" t="s">
        <v>1011</v>
      </c>
      <c r="B431" s="143">
        <v>0</v>
      </c>
      <c r="C431" s="136"/>
      <c r="D431" s="146"/>
    </row>
    <row r="432" spans="1:4" ht="30" customHeight="1">
      <c r="A432" s="135" t="s">
        <v>1012</v>
      </c>
      <c r="B432" s="143">
        <v>7546</v>
      </c>
      <c r="C432" s="136">
        <v>8500</v>
      </c>
      <c r="D432" s="146">
        <v>112.64245958123509</v>
      </c>
    </row>
    <row r="433" spans="1:4" ht="30" customHeight="1">
      <c r="A433" s="137" t="s">
        <v>1013</v>
      </c>
      <c r="B433" s="214">
        <v>1184</v>
      </c>
      <c r="C433" s="214">
        <v>1000</v>
      </c>
      <c r="D433" s="215">
        <v>84.459459459459467</v>
      </c>
    </row>
    <row r="434" spans="1:4" ht="30" customHeight="1">
      <c r="A434" s="135" t="s">
        <v>1014</v>
      </c>
      <c r="B434" s="143">
        <v>1184</v>
      </c>
      <c r="C434" s="136">
        <v>1000</v>
      </c>
      <c r="D434" s="146">
        <v>84.459459459459467</v>
      </c>
    </row>
    <row r="435" spans="1:4" ht="30" customHeight="1">
      <c r="A435" s="137" t="s">
        <v>34</v>
      </c>
      <c r="B435" s="214">
        <v>3320</v>
      </c>
      <c r="C435" s="214">
        <v>2586</v>
      </c>
      <c r="D435" s="215">
        <v>77.891566265060248</v>
      </c>
    </row>
    <row r="436" spans="1:4" ht="30" customHeight="1">
      <c r="A436" s="137" t="s">
        <v>1015</v>
      </c>
      <c r="B436" s="214">
        <v>1427</v>
      </c>
      <c r="C436" s="214">
        <v>1227</v>
      </c>
      <c r="D436" s="215">
        <v>85.984583041345473</v>
      </c>
    </row>
    <row r="437" spans="1:4" ht="30" customHeight="1">
      <c r="A437" s="135" t="s">
        <v>755</v>
      </c>
      <c r="B437" s="138">
        <v>1220</v>
      </c>
      <c r="C437" s="136">
        <v>1227</v>
      </c>
      <c r="D437" s="146">
        <v>100.57377049180327</v>
      </c>
    </row>
    <row r="438" spans="1:4" ht="30" customHeight="1">
      <c r="A438" s="135" t="s">
        <v>756</v>
      </c>
      <c r="B438" s="138">
        <v>5</v>
      </c>
      <c r="C438" s="136"/>
      <c r="D438" s="146">
        <v>0</v>
      </c>
    </row>
    <row r="439" spans="1:4" ht="30" customHeight="1">
      <c r="A439" s="135" t="s">
        <v>757</v>
      </c>
      <c r="B439" s="138">
        <v>0</v>
      </c>
      <c r="C439" s="136"/>
      <c r="D439" s="146"/>
    </row>
    <row r="440" spans="1:4" ht="30" customHeight="1">
      <c r="A440" s="135" t="s">
        <v>1016</v>
      </c>
      <c r="B440" s="138">
        <v>202</v>
      </c>
      <c r="C440" s="136"/>
      <c r="D440" s="146">
        <v>0</v>
      </c>
    </row>
    <row r="441" spans="1:4" ht="30" customHeight="1">
      <c r="A441" s="137" t="s">
        <v>1017</v>
      </c>
      <c r="B441" s="214">
        <v>13</v>
      </c>
      <c r="C441" s="214">
        <v>0</v>
      </c>
      <c r="D441" s="215"/>
    </row>
    <row r="442" spans="1:4" ht="30" customHeight="1">
      <c r="A442" s="135" t="s">
        <v>1018</v>
      </c>
      <c r="B442" s="138">
        <v>0</v>
      </c>
      <c r="C442" s="136"/>
      <c r="D442" s="146"/>
    </row>
    <row r="443" spans="1:4" ht="30" customHeight="1">
      <c r="A443" s="135" t="s">
        <v>1019</v>
      </c>
      <c r="B443" s="138">
        <v>0</v>
      </c>
      <c r="C443" s="136"/>
      <c r="D443" s="146"/>
    </row>
    <row r="444" spans="1:4" ht="30" customHeight="1">
      <c r="A444" s="135" t="s">
        <v>1020</v>
      </c>
      <c r="B444" s="138">
        <v>0</v>
      </c>
      <c r="C444" s="136"/>
      <c r="D444" s="146"/>
    </row>
    <row r="445" spans="1:4" ht="30" customHeight="1">
      <c r="A445" s="135" t="s">
        <v>1021</v>
      </c>
      <c r="B445" s="138">
        <v>0</v>
      </c>
      <c r="C445" s="136"/>
      <c r="D445" s="146"/>
    </row>
    <row r="446" spans="1:4" ht="30" customHeight="1">
      <c r="A446" s="135" t="s">
        <v>1022</v>
      </c>
      <c r="B446" s="138">
        <v>3</v>
      </c>
      <c r="C446" s="136"/>
      <c r="D446" s="146"/>
    </row>
    <row r="447" spans="1:4" ht="30" customHeight="1">
      <c r="A447" s="135" t="s">
        <v>1023</v>
      </c>
      <c r="B447" s="138">
        <v>0</v>
      </c>
      <c r="C447" s="136"/>
      <c r="D447" s="146"/>
    </row>
    <row r="448" spans="1:4" ht="30" customHeight="1">
      <c r="A448" s="135" t="s">
        <v>1024</v>
      </c>
      <c r="B448" s="138">
        <v>0</v>
      </c>
      <c r="C448" s="136"/>
      <c r="D448" s="146"/>
    </row>
    <row r="449" spans="1:4" ht="30" customHeight="1">
      <c r="A449" s="135" t="s">
        <v>1025</v>
      </c>
      <c r="B449" s="138">
        <v>10</v>
      </c>
      <c r="C449" s="136"/>
      <c r="D449" s="146"/>
    </row>
    <row r="450" spans="1:4" ht="30" customHeight="1">
      <c r="A450" s="137" t="s">
        <v>1026</v>
      </c>
      <c r="B450" s="214">
        <v>0</v>
      </c>
      <c r="C450" s="214">
        <v>0</v>
      </c>
      <c r="D450" s="215"/>
    </row>
    <row r="451" spans="1:4" ht="30" customHeight="1">
      <c r="A451" s="135" t="s">
        <v>1018</v>
      </c>
      <c r="B451" s="138">
        <v>0</v>
      </c>
      <c r="C451" s="136"/>
      <c r="D451" s="146"/>
    </row>
    <row r="452" spans="1:4" ht="30" customHeight="1">
      <c r="A452" s="135" t="s">
        <v>1027</v>
      </c>
      <c r="B452" s="138">
        <v>0</v>
      </c>
      <c r="C452" s="136"/>
      <c r="D452" s="146"/>
    </row>
    <row r="453" spans="1:4" ht="30" customHeight="1">
      <c r="A453" s="135" t="s">
        <v>1028</v>
      </c>
      <c r="B453" s="138">
        <v>0</v>
      </c>
      <c r="C453" s="136"/>
      <c r="D453" s="146"/>
    </row>
    <row r="454" spans="1:4" ht="30" customHeight="1">
      <c r="A454" s="135" t="s">
        <v>1029</v>
      </c>
      <c r="B454" s="138">
        <v>0</v>
      </c>
      <c r="C454" s="136"/>
      <c r="D454" s="146"/>
    </row>
    <row r="455" spans="1:4" ht="30" customHeight="1">
      <c r="A455" s="135" t="s">
        <v>1030</v>
      </c>
      <c r="B455" s="138">
        <v>0</v>
      </c>
      <c r="C455" s="136"/>
      <c r="D455" s="146"/>
    </row>
    <row r="456" spans="1:4" ht="30" customHeight="1">
      <c r="A456" s="137" t="s">
        <v>1031</v>
      </c>
      <c r="B456" s="214">
        <v>51</v>
      </c>
      <c r="C456" s="214">
        <v>0</v>
      </c>
      <c r="D456" s="215"/>
    </row>
    <row r="457" spans="1:4" ht="30" customHeight="1">
      <c r="A457" s="135" t="s">
        <v>1018</v>
      </c>
      <c r="B457" s="138">
        <v>0</v>
      </c>
      <c r="C457" s="136"/>
      <c r="D457" s="146"/>
    </row>
    <row r="458" spans="1:4" ht="30" customHeight="1">
      <c r="A458" s="135" t="s">
        <v>1032</v>
      </c>
      <c r="B458" s="138">
        <v>48</v>
      </c>
      <c r="C458" s="136"/>
      <c r="D458" s="146"/>
    </row>
    <row r="459" spans="1:4" ht="30" customHeight="1">
      <c r="A459" s="135" t="s">
        <v>1033</v>
      </c>
      <c r="B459" s="138">
        <v>0</v>
      </c>
      <c r="C459" s="136"/>
      <c r="D459" s="146"/>
    </row>
    <row r="460" spans="1:4" ht="30" customHeight="1">
      <c r="A460" s="135" t="s">
        <v>1034</v>
      </c>
      <c r="B460" s="138">
        <v>3</v>
      </c>
      <c r="C460" s="136"/>
      <c r="D460" s="146"/>
    </row>
    <row r="461" spans="1:4" ht="30" customHeight="1">
      <c r="A461" s="137" t="s">
        <v>1035</v>
      </c>
      <c r="B461" s="214">
        <v>922</v>
      </c>
      <c r="C461" s="214">
        <v>985</v>
      </c>
      <c r="D461" s="215">
        <v>106.83297180043382</v>
      </c>
    </row>
    <row r="462" spans="1:4" ht="30" customHeight="1">
      <c r="A462" s="135" t="s">
        <v>1018</v>
      </c>
      <c r="B462" s="138">
        <v>596</v>
      </c>
      <c r="C462" s="136">
        <v>685</v>
      </c>
      <c r="D462" s="146">
        <v>114.93288590604027</v>
      </c>
    </row>
    <row r="463" spans="1:4" ht="30" customHeight="1">
      <c r="A463" s="135" t="s">
        <v>1036</v>
      </c>
      <c r="B463" s="138">
        <v>0</v>
      </c>
      <c r="C463" s="136"/>
      <c r="D463" s="146"/>
    </row>
    <row r="464" spans="1:4" ht="30" customHeight="1">
      <c r="A464" s="135" t="s">
        <v>1037</v>
      </c>
      <c r="B464" s="138">
        <v>15</v>
      </c>
      <c r="C464" s="136"/>
      <c r="D464" s="146"/>
    </row>
    <row r="465" spans="1:4" ht="30" customHeight="1">
      <c r="A465" s="135" t="s">
        <v>1038</v>
      </c>
      <c r="B465" s="138">
        <v>311</v>
      </c>
      <c r="C465" s="136">
        <v>300</v>
      </c>
      <c r="D465" s="146">
        <v>96.463022508038591</v>
      </c>
    </row>
    <row r="466" spans="1:4" ht="30" customHeight="1">
      <c r="A466" s="137" t="s">
        <v>1039</v>
      </c>
      <c r="B466" s="214">
        <v>86</v>
      </c>
      <c r="C466" s="214">
        <v>0</v>
      </c>
      <c r="D466" s="215">
        <v>0</v>
      </c>
    </row>
    <row r="467" spans="1:4" ht="30" customHeight="1">
      <c r="A467" s="135" t="s">
        <v>1040</v>
      </c>
      <c r="B467" s="138">
        <v>0</v>
      </c>
      <c r="C467" s="136"/>
      <c r="D467" s="146"/>
    </row>
    <row r="468" spans="1:4" ht="30" customHeight="1">
      <c r="A468" s="135" t="s">
        <v>1041</v>
      </c>
      <c r="B468" s="138">
        <v>0</v>
      </c>
      <c r="C468" s="136"/>
      <c r="D468" s="146"/>
    </row>
    <row r="469" spans="1:4" ht="30" customHeight="1">
      <c r="A469" s="135" t="s">
        <v>1042</v>
      </c>
      <c r="B469" s="138">
        <v>0</v>
      </c>
      <c r="C469" s="136"/>
      <c r="D469" s="146"/>
    </row>
    <row r="470" spans="1:4" ht="30" customHeight="1">
      <c r="A470" s="135" t="s">
        <v>1043</v>
      </c>
      <c r="B470" s="138">
        <v>86</v>
      </c>
      <c r="C470" s="136"/>
      <c r="D470" s="146">
        <v>0</v>
      </c>
    </row>
    <row r="471" spans="1:4" ht="30" customHeight="1">
      <c r="A471" s="137" t="s">
        <v>1044</v>
      </c>
      <c r="B471" s="214">
        <v>265</v>
      </c>
      <c r="C471" s="214">
        <v>222</v>
      </c>
      <c r="D471" s="215">
        <v>83.773584905660385</v>
      </c>
    </row>
    <row r="472" spans="1:4" ht="30" customHeight="1">
      <c r="A472" s="135" t="s">
        <v>1018</v>
      </c>
      <c r="B472" s="138">
        <v>181</v>
      </c>
      <c r="C472" s="136">
        <v>172</v>
      </c>
      <c r="D472" s="146">
        <v>95.027624309392266</v>
      </c>
    </row>
    <row r="473" spans="1:4" ht="30" customHeight="1">
      <c r="A473" s="135" t="s">
        <v>1045</v>
      </c>
      <c r="B473" s="138">
        <v>84</v>
      </c>
      <c r="C473" s="136">
        <v>50</v>
      </c>
      <c r="D473" s="146">
        <v>59.523809523809526</v>
      </c>
    </row>
    <row r="474" spans="1:4" ht="30" customHeight="1">
      <c r="A474" s="135" t="s">
        <v>1046</v>
      </c>
      <c r="B474" s="138">
        <v>0</v>
      </c>
      <c r="C474" s="136"/>
      <c r="D474" s="146"/>
    </row>
    <row r="475" spans="1:4" ht="30" customHeight="1">
      <c r="A475" s="135" t="s">
        <v>1047</v>
      </c>
      <c r="B475" s="138">
        <v>0</v>
      </c>
      <c r="C475" s="136"/>
      <c r="D475" s="146"/>
    </row>
    <row r="476" spans="1:4" ht="30" customHeight="1">
      <c r="A476" s="135" t="s">
        <v>1048</v>
      </c>
      <c r="B476" s="138">
        <v>0</v>
      </c>
      <c r="C476" s="136"/>
      <c r="D476" s="146"/>
    </row>
    <row r="477" spans="1:4" ht="30" customHeight="1">
      <c r="A477" s="135" t="s">
        <v>1049</v>
      </c>
      <c r="B477" s="138">
        <v>0</v>
      </c>
      <c r="C477" s="136"/>
      <c r="D477" s="146"/>
    </row>
    <row r="478" spans="1:4" ht="30" customHeight="1">
      <c r="A478" s="137" t="s">
        <v>1050</v>
      </c>
      <c r="B478" s="214">
        <v>0</v>
      </c>
      <c r="C478" s="214">
        <v>0</v>
      </c>
      <c r="D478" s="215"/>
    </row>
    <row r="479" spans="1:4" ht="30" customHeight="1">
      <c r="A479" s="135" t="s">
        <v>1051</v>
      </c>
      <c r="B479" s="138">
        <v>0</v>
      </c>
      <c r="C479" s="136"/>
      <c r="D479" s="146"/>
    </row>
    <row r="480" spans="1:4" ht="30" customHeight="1">
      <c r="A480" s="135" t="s">
        <v>1052</v>
      </c>
      <c r="B480" s="138">
        <v>0</v>
      </c>
      <c r="C480" s="136"/>
      <c r="D480" s="146"/>
    </row>
    <row r="481" spans="1:4" ht="30" customHeight="1">
      <c r="A481" s="135" t="s">
        <v>1053</v>
      </c>
      <c r="B481" s="138">
        <v>0</v>
      </c>
      <c r="C481" s="136"/>
      <c r="D481" s="146"/>
    </row>
    <row r="482" spans="1:4" ht="30" customHeight="1">
      <c r="A482" s="137" t="s">
        <v>1054</v>
      </c>
      <c r="B482" s="214">
        <v>258</v>
      </c>
      <c r="C482" s="214">
        <v>100</v>
      </c>
      <c r="D482" s="215"/>
    </row>
    <row r="483" spans="1:4" ht="30" customHeight="1">
      <c r="A483" s="135" t="s">
        <v>1055</v>
      </c>
      <c r="B483" s="138">
        <v>0</v>
      </c>
      <c r="C483" s="136"/>
      <c r="D483" s="146"/>
    </row>
    <row r="484" spans="1:4" ht="30" customHeight="1">
      <c r="A484" s="135" t="s">
        <v>1056</v>
      </c>
      <c r="B484" s="138">
        <v>258</v>
      </c>
      <c r="C484" s="136">
        <v>100</v>
      </c>
      <c r="D484" s="146"/>
    </row>
    <row r="485" spans="1:4" ht="30" customHeight="1">
      <c r="A485" s="135" t="s">
        <v>289</v>
      </c>
      <c r="B485" s="138">
        <v>0</v>
      </c>
      <c r="C485" s="136"/>
      <c r="D485" s="146"/>
    </row>
    <row r="486" spans="1:4" ht="30" customHeight="1">
      <c r="A486" s="137" t="s">
        <v>1057</v>
      </c>
      <c r="B486" s="214">
        <v>298</v>
      </c>
      <c r="C486" s="214">
        <v>52</v>
      </c>
      <c r="D486" s="215">
        <v>17.449664429530202</v>
      </c>
    </row>
    <row r="487" spans="1:4" ht="30" customHeight="1">
      <c r="A487" s="135" t="s">
        <v>1058</v>
      </c>
      <c r="B487" s="143">
        <v>0</v>
      </c>
      <c r="C487" s="136"/>
      <c r="D487" s="146"/>
    </row>
    <row r="488" spans="1:4" ht="30" customHeight="1">
      <c r="A488" s="135" t="s">
        <v>1059</v>
      </c>
      <c r="B488" s="143">
        <v>0</v>
      </c>
      <c r="C488" s="136"/>
      <c r="D488" s="146"/>
    </row>
    <row r="489" spans="1:4" ht="30" customHeight="1">
      <c r="A489" s="135" t="s">
        <v>1060</v>
      </c>
      <c r="B489" s="143">
        <v>0</v>
      </c>
      <c r="C489" s="136"/>
      <c r="D489" s="146"/>
    </row>
    <row r="490" spans="1:4" ht="30" customHeight="1">
      <c r="A490" s="135" t="s">
        <v>1061</v>
      </c>
      <c r="B490" s="143">
        <v>298</v>
      </c>
      <c r="C490" s="136">
        <v>52</v>
      </c>
      <c r="D490" s="146">
        <v>17.449664429530202</v>
      </c>
    </row>
    <row r="491" spans="1:4" ht="30" customHeight="1">
      <c r="A491" s="137" t="s">
        <v>35</v>
      </c>
      <c r="B491" s="214">
        <v>11054</v>
      </c>
      <c r="C491" s="214">
        <v>9740.8109679999998</v>
      </c>
      <c r="D491" s="215">
        <v>88.120236728785954</v>
      </c>
    </row>
    <row r="492" spans="1:4" ht="30" customHeight="1">
      <c r="A492" s="137" t="s">
        <v>1062</v>
      </c>
      <c r="B492" s="214">
        <v>4121</v>
      </c>
      <c r="C492" s="214">
        <v>4020.8109680000002</v>
      </c>
      <c r="D492" s="215">
        <v>97.568817471487506</v>
      </c>
    </row>
    <row r="493" spans="1:4" ht="30" customHeight="1">
      <c r="A493" s="135" t="s">
        <v>755</v>
      </c>
      <c r="B493" s="138">
        <v>1295</v>
      </c>
      <c r="C493" s="136">
        <v>1283</v>
      </c>
      <c r="D493" s="146">
        <v>99.073359073359072</v>
      </c>
    </row>
    <row r="494" spans="1:4" ht="30" customHeight="1">
      <c r="A494" s="135" t="s">
        <v>756</v>
      </c>
      <c r="B494" s="138">
        <v>31</v>
      </c>
      <c r="C494" s="136"/>
      <c r="D494" s="146">
        <v>0</v>
      </c>
    </row>
    <row r="495" spans="1:4" ht="30" customHeight="1">
      <c r="A495" s="135" t="s">
        <v>757</v>
      </c>
      <c r="B495" s="138">
        <v>0</v>
      </c>
      <c r="C495" s="136"/>
      <c r="D495" s="146"/>
    </row>
    <row r="496" spans="1:4" ht="30" customHeight="1">
      <c r="A496" s="135" t="s">
        <v>1063</v>
      </c>
      <c r="B496" s="138">
        <v>186</v>
      </c>
      <c r="C496" s="136">
        <v>480.56935099999998</v>
      </c>
      <c r="D496" s="146">
        <v>258.37061881720433</v>
      </c>
    </row>
    <row r="497" spans="1:4" ht="30" customHeight="1">
      <c r="A497" s="135" t="s">
        <v>1064</v>
      </c>
      <c r="B497" s="138">
        <v>0</v>
      </c>
      <c r="C497" s="136"/>
      <c r="D497" s="146"/>
    </row>
    <row r="498" spans="1:4" ht="30" customHeight="1">
      <c r="A498" s="135" t="s">
        <v>1065</v>
      </c>
      <c r="B498" s="138">
        <v>0</v>
      </c>
      <c r="C498" s="136"/>
      <c r="D498" s="146"/>
    </row>
    <row r="499" spans="1:4" ht="30" customHeight="1">
      <c r="A499" s="135" t="s">
        <v>1066</v>
      </c>
      <c r="B499" s="138">
        <v>1463</v>
      </c>
      <c r="C499" s="136">
        <v>1640</v>
      </c>
      <c r="D499" s="146">
        <v>112.09842788790156</v>
      </c>
    </row>
    <row r="500" spans="1:4" ht="30" customHeight="1">
      <c r="A500" s="135" t="s">
        <v>1067</v>
      </c>
      <c r="B500" s="138">
        <v>0</v>
      </c>
      <c r="C500" s="136"/>
      <c r="D500" s="146"/>
    </row>
    <row r="501" spans="1:4" ht="30" customHeight="1">
      <c r="A501" s="135" t="s">
        <v>1068</v>
      </c>
      <c r="B501" s="138">
        <v>548</v>
      </c>
      <c r="C501" s="136">
        <v>391.12125600000002</v>
      </c>
      <c r="D501" s="146">
        <v>71.372491970802926</v>
      </c>
    </row>
    <row r="502" spans="1:4" ht="30" customHeight="1">
      <c r="A502" s="135" t="s">
        <v>1069</v>
      </c>
      <c r="B502" s="138">
        <v>0</v>
      </c>
      <c r="C502" s="136"/>
      <c r="D502" s="146"/>
    </row>
    <row r="503" spans="1:4" ht="30" customHeight="1">
      <c r="A503" s="135" t="s">
        <v>1070</v>
      </c>
      <c r="B503" s="138">
        <v>86</v>
      </c>
      <c r="C503" s="136">
        <v>80.619144999999989</v>
      </c>
      <c r="D503" s="146">
        <v>93.743191860465103</v>
      </c>
    </row>
    <row r="504" spans="1:4" ht="30" customHeight="1">
      <c r="A504" s="135" t="s">
        <v>1071</v>
      </c>
      <c r="B504" s="138">
        <v>0</v>
      </c>
      <c r="C504" s="136"/>
      <c r="D504" s="146"/>
    </row>
    <row r="505" spans="1:4" ht="30" customHeight="1">
      <c r="A505" s="135" t="s">
        <v>1072</v>
      </c>
      <c r="B505" s="138">
        <v>0</v>
      </c>
      <c r="C505" s="136"/>
      <c r="D505" s="146"/>
    </row>
    <row r="506" spans="1:4" ht="30" customHeight="1">
      <c r="A506" s="135" t="s">
        <v>290</v>
      </c>
      <c r="B506" s="138">
        <v>0</v>
      </c>
      <c r="C506" s="136"/>
      <c r="D506" s="146"/>
    </row>
    <row r="507" spans="1:4" ht="30" customHeight="1">
      <c r="A507" s="135" t="s">
        <v>1073</v>
      </c>
      <c r="B507" s="138">
        <v>512</v>
      </c>
      <c r="C507" s="136">
        <v>145.501216</v>
      </c>
      <c r="D507" s="146">
        <v>28.418206250000001</v>
      </c>
    </row>
    <row r="508" spans="1:4" ht="30" customHeight="1">
      <c r="A508" s="137" t="s">
        <v>1074</v>
      </c>
      <c r="B508" s="214">
        <v>841</v>
      </c>
      <c r="C508" s="214">
        <v>800</v>
      </c>
      <c r="D508" s="215">
        <v>95.124851367419737</v>
      </c>
    </row>
    <row r="509" spans="1:4" ht="30" customHeight="1">
      <c r="A509" s="135" t="s">
        <v>755</v>
      </c>
      <c r="B509" s="138">
        <v>0</v>
      </c>
      <c r="C509" s="136"/>
      <c r="D509" s="146"/>
    </row>
    <row r="510" spans="1:4" ht="30" customHeight="1">
      <c r="A510" s="135" t="s">
        <v>756</v>
      </c>
      <c r="B510" s="138">
        <v>0</v>
      </c>
      <c r="C510" s="136"/>
      <c r="D510" s="146"/>
    </row>
    <row r="511" spans="1:4" ht="30" customHeight="1">
      <c r="A511" s="135" t="s">
        <v>757</v>
      </c>
      <c r="B511" s="138">
        <v>0</v>
      </c>
      <c r="C511" s="136"/>
      <c r="D511" s="146"/>
    </row>
    <row r="512" spans="1:4" ht="30" customHeight="1">
      <c r="A512" s="135" t="s">
        <v>1075</v>
      </c>
      <c r="B512" s="138">
        <v>30</v>
      </c>
      <c r="C512" s="136"/>
      <c r="D512" s="146"/>
    </row>
    <row r="513" spans="1:4" ht="30" customHeight="1">
      <c r="A513" s="135" t="s">
        <v>1076</v>
      </c>
      <c r="B513" s="138">
        <v>811</v>
      </c>
      <c r="C513" s="136">
        <v>800</v>
      </c>
      <c r="D513" s="146">
        <v>98.643649815043162</v>
      </c>
    </row>
    <row r="514" spans="1:4" ht="30" customHeight="1">
      <c r="A514" s="135" t="s">
        <v>1077</v>
      </c>
      <c r="B514" s="138">
        <v>0</v>
      </c>
      <c r="C514" s="136"/>
      <c r="D514" s="146"/>
    </row>
    <row r="515" spans="1:4" ht="30" customHeight="1">
      <c r="A515" s="135" t="s">
        <v>1078</v>
      </c>
      <c r="B515" s="138">
        <v>0</v>
      </c>
      <c r="C515" s="136"/>
      <c r="D515" s="146"/>
    </row>
    <row r="516" spans="1:4" ht="30" customHeight="1">
      <c r="A516" s="137" t="s">
        <v>1079</v>
      </c>
      <c r="B516" s="214">
        <v>2025</v>
      </c>
      <c r="C516" s="214">
        <v>1800</v>
      </c>
      <c r="D516" s="215">
        <v>88.888888888888886</v>
      </c>
    </row>
    <row r="517" spans="1:4" ht="30" customHeight="1">
      <c r="A517" s="135" t="s">
        <v>755</v>
      </c>
      <c r="B517" s="143">
        <v>0</v>
      </c>
      <c r="C517" s="136"/>
      <c r="D517" s="146"/>
    </row>
    <row r="518" spans="1:4" ht="30" customHeight="1">
      <c r="A518" s="135" t="s">
        <v>756</v>
      </c>
      <c r="B518" s="143">
        <v>40</v>
      </c>
      <c r="C518" s="136"/>
      <c r="D518" s="146">
        <v>0</v>
      </c>
    </row>
    <row r="519" spans="1:4" ht="30" customHeight="1">
      <c r="A519" s="135" t="s">
        <v>757</v>
      </c>
      <c r="B519" s="143">
        <v>0</v>
      </c>
      <c r="C519" s="136"/>
      <c r="D519" s="146"/>
    </row>
    <row r="520" spans="1:4" ht="30" customHeight="1">
      <c r="A520" s="135" t="s">
        <v>1080</v>
      </c>
      <c r="B520" s="143">
        <v>0</v>
      </c>
      <c r="C520" s="136"/>
      <c r="D520" s="146"/>
    </row>
    <row r="521" spans="1:4" ht="30" customHeight="1">
      <c r="A521" s="135" t="s">
        <v>1081</v>
      </c>
      <c r="B521" s="143">
        <v>0</v>
      </c>
      <c r="C521" s="136"/>
      <c r="D521" s="146"/>
    </row>
    <row r="522" spans="1:4" ht="30" customHeight="1">
      <c r="A522" s="135" t="s">
        <v>1082</v>
      </c>
      <c r="B522" s="143">
        <v>0</v>
      </c>
      <c r="C522" s="136"/>
      <c r="D522" s="146"/>
    </row>
    <row r="523" spans="1:4" ht="30" customHeight="1">
      <c r="A523" s="135" t="s">
        <v>1083</v>
      </c>
      <c r="B523" s="143">
        <v>82</v>
      </c>
      <c r="C523" s="136"/>
      <c r="D523" s="146"/>
    </row>
    <row r="524" spans="1:4" ht="30" customHeight="1">
      <c r="A524" s="135" t="s">
        <v>1084</v>
      </c>
      <c r="B524" s="143">
        <v>0</v>
      </c>
      <c r="C524" s="136"/>
      <c r="D524" s="146"/>
    </row>
    <row r="525" spans="1:4" ht="30" customHeight="1">
      <c r="A525" s="135" t="s">
        <v>1085</v>
      </c>
      <c r="B525" s="143">
        <v>0</v>
      </c>
      <c r="C525" s="136"/>
      <c r="D525" s="146"/>
    </row>
    <row r="526" spans="1:4" ht="30" customHeight="1">
      <c r="A526" s="135" t="s">
        <v>1086</v>
      </c>
      <c r="B526" s="143">
        <v>1903</v>
      </c>
      <c r="C526" s="136">
        <v>1800</v>
      </c>
      <c r="D526" s="146">
        <v>94.587493431424065</v>
      </c>
    </row>
    <row r="527" spans="1:4" ht="30" customHeight="1">
      <c r="A527" s="144" t="s">
        <v>1087</v>
      </c>
      <c r="B527" s="214">
        <v>120</v>
      </c>
      <c r="C527" s="214">
        <v>0</v>
      </c>
      <c r="D527" s="215">
        <v>0</v>
      </c>
    </row>
    <row r="528" spans="1:4" ht="30" customHeight="1">
      <c r="A528" s="145" t="s">
        <v>755</v>
      </c>
      <c r="B528" s="138">
        <v>0</v>
      </c>
      <c r="C528" s="136"/>
      <c r="D528" s="146"/>
    </row>
    <row r="529" spans="1:4" ht="30" customHeight="1">
      <c r="A529" s="145" t="s">
        <v>756</v>
      </c>
      <c r="B529" s="138">
        <v>0</v>
      </c>
      <c r="C529" s="136"/>
      <c r="D529" s="146"/>
    </row>
    <row r="530" spans="1:4" ht="30" customHeight="1">
      <c r="A530" s="145" t="s">
        <v>757</v>
      </c>
      <c r="B530" s="138">
        <v>0</v>
      </c>
      <c r="C530" s="136"/>
      <c r="D530" s="146"/>
    </row>
    <row r="531" spans="1:4" ht="30" customHeight="1">
      <c r="A531" s="145" t="s">
        <v>1088</v>
      </c>
      <c r="B531" s="138">
        <v>0</v>
      </c>
      <c r="C531" s="136"/>
      <c r="D531" s="146"/>
    </row>
    <row r="532" spans="1:4" ht="30" customHeight="1">
      <c r="A532" s="145" t="s">
        <v>1089</v>
      </c>
      <c r="B532" s="138">
        <v>120</v>
      </c>
      <c r="C532" s="136"/>
      <c r="D532" s="146">
        <v>0</v>
      </c>
    </row>
    <row r="533" spans="1:4" ht="30" customHeight="1">
      <c r="A533" s="145" t="s">
        <v>1090</v>
      </c>
      <c r="B533" s="138">
        <v>0</v>
      </c>
      <c r="C533" s="136"/>
      <c r="D533" s="146"/>
    </row>
    <row r="534" spans="1:4" ht="30" customHeight="1">
      <c r="A534" s="145" t="s">
        <v>1091</v>
      </c>
      <c r="B534" s="138">
        <v>0</v>
      </c>
      <c r="C534" s="136"/>
      <c r="D534" s="146"/>
    </row>
    <row r="535" spans="1:4" ht="30" customHeight="1">
      <c r="A535" s="145" t="s">
        <v>1092</v>
      </c>
      <c r="B535" s="138">
        <v>0</v>
      </c>
      <c r="C535" s="136"/>
      <c r="D535" s="146"/>
    </row>
    <row r="536" spans="1:4" ht="30" customHeight="1">
      <c r="A536" s="144" t="s">
        <v>1093</v>
      </c>
      <c r="B536" s="214">
        <v>3505</v>
      </c>
      <c r="C536" s="214">
        <v>3120</v>
      </c>
      <c r="D536" s="215">
        <v>89.015691868758921</v>
      </c>
    </row>
    <row r="537" spans="1:4" ht="30" customHeight="1">
      <c r="A537" s="145" t="s">
        <v>755</v>
      </c>
      <c r="B537" s="138">
        <v>0</v>
      </c>
      <c r="C537" s="136"/>
      <c r="D537" s="146"/>
    </row>
    <row r="538" spans="1:4" ht="30" customHeight="1">
      <c r="A538" s="145" t="s">
        <v>756</v>
      </c>
      <c r="B538" s="138">
        <v>0</v>
      </c>
      <c r="C538" s="136"/>
      <c r="D538" s="146"/>
    </row>
    <row r="539" spans="1:4" ht="30" customHeight="1">
      <c r="A539" s="145" t="s">
        <v>757</v>
      </c>
      <c r="B539" s="138">
        <v>0</v>
      </c>
      <c r="C539" s="136"/>
      <c r="D539" s="146"/>
    </row>
    <row r="540" spans="1:4" ht="30" customHeight="1">
      <c r="A540" s="145" t="s">
        <v>1094</v>
      </c>
      <c r="B540" s="138">
        <v>0</v>
      </c>
      <c r="C540" s="136"/>
      <c r="D540" s="146"/>
    </row>
    <row r="541" spans="1:4" ht="30" customHeight="1">
      <c r="A541" s="145" t="s">
        <v>1095</v>
      </c>
      <c r="B541" s="138">
        <v>0</v>
      </c>
      <c r="C541" s="136"/>
      <c r="D541" s="146"/>
    </row>
    <row r="542" spans="1:4" ht="30" customHeight="1">
      <c r="A542" s="145" t="s">
        <v>1096</v>
      </c>
      <c r="B542" s="138">
        <v>3421</v>
      </c>
      <c r="C542" s="136">
        <v>3120</v>
      </c>
      <c r="D542" s="146">
        <v>91.201403098509203</v>
      </c>
    </row>
    <row r="543" spans="1:4" ht="30" customHeight="1">
      <c r="A543" s="145" t="s">
        <v>1097</v>
      </c>
      <c r="B543" s="138">
        <v>84</v>
      </c>
      <c r="C543" s="136"/>
      <c r="D543" s="146"/>
    </row>
    <row r="544" spans="1:4" ht="30" customHeight="1">
      <c r="A544" s="137" t="s">
        <v>291</v>
      </c>
      <c r="B544" s="214">
        <v>442</v>
      </c>
      <c r="C544" s="214">
        <v>0</v>
      </c>
      <c r="D544" s="215">
        <v>0</v>
      </c>
    </row>
    <row r="545" spans="1:4" ht="30" customHeight="1">
      <c r="A545" s="135" t="s">
        <v>1098</v>
      </c>
      <c r="B545" s="138">
        <v>3</v>
      </c>
      <c r="C545" s="136"/>
      <c r="D545" s="146"/>
    </row>
    <row r="546" spans="1:4" ht="30" customHeight="1">
      <c r="A546" s="135" t="s">
        <v>1099</v>
      </c>
      <c r="B546" s="138">
        <v>0</v>
      </c>
      <c r="C546" s="136"/>
      <c r="D546" s="146"/>
    </row>
    <row r="547" spans="1:4" ht="30" customHeight="1">
      <c r="A547" s="135" t="s">
        <v>292</v>
      </c>
      <c r="B547" s="138">
        <v>439</v>
      </c>
      <c r="C547" s="136"/>
      <c r="D547" s="146">
        <v>0</v>
      </c>
    </row>
    <row r="548" spans="1:4" ht="30" customHeight="1">
      <c r="A548" s="137" t="s">
        <v>36</v>
      </c>
      <c r="B548" s="214">
        <v>127560</v>
      </c>
      <c r="C548" s="214">
        <v>106859.77998000001</v>
      </c>
      <c r="D548" s="215">
        <v>83.77216994355598</v>
      </c>
    </row>
    <row r="549" spans="1:4" ht="30" customHeight="1">
      <c r="A549" s="137" t="s">
        <v>1100</v>
      </c>
      <c r="B549" s="214">
        <v>11928</v>
      </c>
      <c r="C549" s="214">
        <v>16959.051539</v>
      </c>
      <c r="D549" s="215">
        <v>142.17850049463448</v>
      </c>
    </row>
    <row r="550" spans="1:4" ht="30" customHeight="1">
      <c r="A550" s="135" t="s">
        <v>755</v>
      </c>
      <c r="B550" s="138">
        <v>2624</v>
      </c>
      <c r="C550" s="136">
        <v>2519</v>
      </c>
      <c r="D550" s="146">
        <v>95.998475609756099</v>
      </c>
    </row>
    <row r="551" spans="1:4" ht="30" customHeight="1">
      <c r="A551" s="135" t="s">
        <v>756</v>
      </c>
      <c r="B551" s="138">
        <v>100</v>
      </c>
      <c r="C551" s="136"/>
      <c r="D551" s="146"/>
    </row>
    <row r="552" spans="1:4" ht="30" customHeight="1">
      <c r="A552" s="135" t="s">
        <v>757</v>
      </c>
      <c r="B552" s="138">
        <v>0</v>
      </c>
      <c r="C552" s="136"/>
      <c r="D552" s="146"/>
    </row>
    <row r="553" spans="1:4" ht="30" customHeight="1">
      <c r="A553" s="135" t="s">
        <v>1101</v>
      </c>
      <c r="B553" s="138">
        <v>0</v>
      </c>
      <c r="C553" s="136"/>
      <c r="D553" s="146"/>
    </row>
    <row r="554" spans="1:4" ht="30" customHeight="1">
      <c r="A554" s="135" t="s">
        <v>1102</v>
      </c>
      <c r="B554" s="138">
        <v>204</v>
      </c>
      <c r="C554" s="136">
        <v>184.38590400000001</v>
      </c>
      <c r="D554" s="146"/>
    </row>
    <row r="555" spans="1:4" ht="30" customHeight="1">
      <c r="A555" s="135" t="s">
        <v>1103</v>
      </c>
      <c r="B555" s="138">
        <v>70</v>
      </c>
      <c r="C555" s="136"/>
      <c r="D555" s="146"/>
    </row>
    <row r="556" spans="1:4" ht="30" customHeight="1">
      <c r="A556" s="135" t="s">
        <v>1104</v>
      </c>
      <c r="B556" s="138">
        <v>0</v>
      </c>
      <c r="C556" s="136"/>
      <c r="D556" s="146"/>
    </row>
    <row r="557" spans="1:4" ht="30" customHeight="1">
      <c r="A557" s="135" t="s">
        <v>279</v>
      </c>
      <c r="B557" s="138">
        <v>377</v>
      </c>
      <c r="C557" s="136">
        <v>78.132499999999993</v>
      </c>
      <c r="D557" s="146"/>
    </row>
    <row r="558" spans="1:4" ht="30" customHeight="1">
      <c r="A558" s="135" t="s">
        <v>1105</v>
      </c>
      <c r="B558" s="138">
        <v>51</v>
      </c>
      <c r="C558" s="136"/>
      <c r="D558" s="146"/>
    </row>
    <row r="559" spans="1:4" ht="30" customHeight="1">
      <c r="A559" s="135" t="s">
        <v>1106</v>
      </c>
      <c r="B559" s="138">
        <v>0</v>
      </c>
      <c r="C559" s="136"/>
      <c r="D559" s="146"/>
    </row>
    <row r="560" spans="1:4" ht="30" customHeight="1">
      <c r="A560" s="135" t="s">
        <v>1107</v>
      </c>
      <c r="B560" s="138">
        <v>7</v>
      </c>
      <c r="C560" s="136"/>
      <c r="D560" s="146"/>
    </row>
    <row r="561" spans="1:4" ht="30" customHeight="1">
      <c r="A561" s="135" t="s">
        <v>1108</v>
      </c>
      <c r="B561" s="138">
        <v>79</v>
      </c>
      <c r="C561" s="136">
        <v>77.533135000000001</v>
      </c>
      <c r="D561" s="146"/>
    </row>
    <row r="562" spans="1:4" ht="30" customHeight="1">
      <c r="A562" s="135" t="s">
        <v>1109</v>
      </c>
      <c r="B562" s="138">
        <v>0</v>
      </c>
      <c r="C562" s="136"/>
      <c r="D562" s="146"/>
    </row>
    <row r="563" spans="1:4" ht="30" customHeight="1">
      <c r="A563" s="135" t="s">
        <v>1110</v>
      </c>
      <c r="B563" s="138">
        <v>0</v>
      </c>
      <c r="C563" s="136"/>
      <c r="D563" s="146"/>
    </row>
    <row r="564" spans="1:4" ht="30" customHeight="1">
      <c r="A564" s="135" t="s">
        <v>1111</v>
      </c>
      <c r="B564" s="138">
        <v>0</v>
      </c>
      <c r="C564" s="136"/>
      <c r="D564" s="146"/>
    </row>
    <row r="565" spans="1:4" ht="30" customHeight="1">
      <c r="A565" s="135" t="s">
        <v>1112</v>
      </c>
      <c r="B565" s="138">
        <v>0</v>
      </c>
      <c r="C565" s="136">
        <v>6000</v>
      </c>
      <c r="D565" s="146"/>
    </row>
    <row r="566" spans="1:4" ht="30" customHeight="1">
      <c r="A566" s="135" t="s">
        <v>286</v>
      </c>
      <c r="B566" s="138">
        <v>523</v>
      </c>
      <c r="C566" s="136">
        <v>600</v>
      </c>
      <c r="D566" s="146">
        <v>114.72275334608031</v>
      </c>
    </row>
    <row r="567" spans="1:4" ht="30" customHeight="1">
      <c r="A567" s="135" t="s">
        <v>1113</v>
      </c>
      <c r="B567" s="138">
        <v>7893</v>
      </c>
      <c r="C567" s="136">
        <v>7500</v>
      </c>
      <c r="D567" s="146">
        <v>95.020904599011786</v>
      </c>
    </row>
    <row r="568" spans="1:4" ht="30" customHeight="1">
      <c r="A568" s="137" t="s">
        <v>1114</v>
      </c>
      <c r="B568" s="214">
        <v>646</v>
      </c>
      <c r="C568" s="214">
        <v>557.24086899999998</v>
      </c>
      <c r="D568" s="215">
        <v>86.260196439628473</v>
      </c>
    </row>
    <row r="569" spans="1:4" ht="30" customHeight="1">
      <c r="A569" s="135" t="s">
        <v>755</v>
      </c>
      <c r="B569" s="138">
        <v>531</v>
      </c>
      <c r="C569" s="136">
        <v>476.99756600000001</v>
      </c>
      <c r="D569" s="146">
        <v>89.830050094161962</v>
      </c>
    </row>
    <row r="570" spans="1:4" ht="30" customHeight="1">
      <c r="A570" s="135" t="s">
        <v>756</v>
      </c>
      <c r="B570" s="138">
        <v>44</v>
      </c>
      <c r="C570" s="136"/>
      <c r="D570" s="146">
        <v>0</v>
      </c>
    </row>
    <row r="571" spans="1:4" ht="30" customHeight="1">
      <c r="A571" s="135" t="s">
        <v>757</v>
      </c>
      <c r="B571" s="138">
        <v>0</v>
      </c>
      <c r="C571" s="136"/>
      <c r="D571" s="146"/>
    </row>
    <row r="572" spans="1:4" ht="30" customHeight="1">
      <c r="A572" s="135" t="s">
        <v>293</v>
      </c>
      <c r="B572" s="138">
        <v>0</v>
      </c>
      <c r="C572" s="136"/>
      <c r="D572" s="146"/>
    </row>
    <row r="573" spans="1:4" ht="30" customHeight="1">
      <c r="A573" s="135" t="s">
        <v>1115</v>
      </c>
      <c r="B573" s="138">
        <v>3</v>
      </c>
      <c r="C573" s="136"/>
      <c r="D573" s="146">
        <v>0</v>
      </c>
    </row>
    <row r="574" spans="1:4" ht="30" customHeight="1">
      <c r="A574" s="135" t="s">
        <v>294</v>
      </c>
      <c r="B574" s="138">
        <v>8</v>
      </c>
      <c r="C574" s="136"/>
      <c r="D574" s="146">
        <v>0</v>
      </c>
    </row>
    <row r="575" spans="1:4" ht="30" customHeight="1">
      <c r="A575" s="135" t="s">
        <v>1116</v>
      </c>
      <c r="B575" s="138">
        <v>60</v>
      </c>
      <c r="C575" s="136">
        <v>80.243302999999997</v>
      </c>
      <c r="D575" s="146">
        <v>133.73883833333332</v>
      </c>
    </row>
    <row r="576" spans="1:4" ht="30" customHeight="1">
      <c r="A576" s="137" t="s">
        <v>1117</v>
      </c>
      <c r="B576" s="214">
        <v>0</v>
      </c>
      <c r="C576" s="214">
        <v>0</v>
      </c>
      <c r="D576" s="215"/>
    </row>
    <row r="577" spans="1:4" ht="30" customHeight="1">
      <c r="A577" s="135" t="s">
        <v>1118</v>
      </c>
      <c r="B577" s="138">
        <v>0</v>
      </c>
      <c r="C577" s="136"/>
      <c r="D577" s="146"/>
    </row>
    <row r="578" spans="1:4" ht="30" customHeight="1">
      <c r="A578" s="137" t="s">
        <v>296</v>
      </c>
      <c r="B578" s="214">
        <v>40685</v>
      </c>
      <c r="C578" s="214">
        <v>44698</v>
      </c>
      <c r="D578" s="215">
        <v>109.86358608823892</v>
      </c>
    </row>
    <row r="579" spans="1:4" ht="30" customHeight="1">
      <c r="A579" s="135" t="s">
        <v>297</v>
      </c>
      <c r="B579" s="138">
        <v>10707</v>
      </c>
      <c r="C579" s="136">
        <v>10071</v>
      </c>
      <c r="D579" s="146">
        <v>94.059960773325855</v>
      </c>
    </row>
    <row r="580" spans="1:4" ht="30" customHeight="1">
      <c r="A580" s="135" t="s">
        <v>1119</v>
      </c>
      <c r="B580" s="138">
        <v>5718</v>
      </c>
      <c r="C580" s="136">
        <v>7270</v>
      </c>
      <c r="D580" s="146">
        <v>127.14235746764604</v>
      </c>
    </row>
    <row r="581" spans="1:4" ht="30" customHeight="1">
      <c r="A581" s="135" t="s">
        <v>1120</v>
      </c>
      <c r="B581" s="138">
        <v>0</v>
      </c>
      <c r="C581" s="136"/>
      <c r="D581" s="146"/>
    </row>
    <row r="582" spans="1:4" ht="30" customHeight="1">
      <c r="A582" s="135" t="s">
        <v>1121</v>
      </c>
      <c r="B582" s="138">
        <v>21239</v>
      </c>
      <c r="C582" s="136">
        <v>22952</v>
      </c>
      <c r="D582" s="146">
        <v>108.0653514760582</v>
      </c>
    </row>
    <row r="583" spans="1:4" ht="30" customHeight="1">
      <c r="A583" s="135" t="s">
        <v>1122</v>
      </c>
      <c r="B583" s="138">
        <v>0</v>
      </c>
      <c r="C583" s="136"/>
      <c r="D583" s="146"/>
    </row>
    <row r="584" spans="1:4" ht="30" customHeight="1">
      <c r="A584" s="135" t="s">
        <v>1123</v>
      </c>
      <c r="B584" s="138">
        <v>31</v>
      </c>
      <c r="C584" s="136"/>
      <c r="D584" s="146">
        <v>0</v>
      </c>
    </row>
    <row r="585" spans="1:4" ht="30" customHeight="1">
      <c r="A585" s="135" t="s">
        <v>1124</v>
      </c>
      <c r="B585" s="138">
        <v>380</v>
      </c>
      <c r="C585" s="136">
        <v>1500</v>
      </c>
      <c r="D585" s="146"/>
    </row>
    <row r="586" spans="1:4" ht="30" customHeight="1">
      <c r="A586" s="135" t="s">
        <v>298</v>
      </c>
      <c r="B586" s="138">
        <v>2610</v>
      </c>
      <c r="C586" s="136">
        <v>2905</v>
      </c>
      <c r="D586" s="146">
        <v>111.30268199233717</v>
      </c>
    </row>
    <row r="587" spans="1:4" ht="30" customHeight="1">
      <c r="A587" s="137" t="s">
        <v>1125</v>
      </c>
      <c r="B587" s="214">
        <v>53125</v>
      </c>
      <c r="C587" s="214">
        <v>34163</v>
      </c>
      <c r="D587" s="215">
        <v>64.306823529411758</v>
      </c>
    </row>
    <row r="588" spans="1:4" ht="30" customHeight="1">
      <c r="A588" s="135" t="s">
        <v>1126</v>
      </c>
      <c r="B588" s="138">
        <v>0</v>
      </c>
      <c r="C588" s="136"/>
      <c r="D588" s="146"/>
    </row>
    <row r="589" spans="1:4" ht="30" customHeight="1">
      <c r="A589" s="135" t="s">
        <v>1127</v>
      </c>
      <c r="B589" s="138">
        <v>0</v>
      </c>
      <c r="C589" s="136"/>
      <c r="D589" s="146"/>
    </row>
    <row r="590" spans="1:4" ht="30" customHeight="1">
      <c r="A590" s="135" t="s">
        <v>1128</v>
      </c>
      <c r="B590" s="138">
        <v>53125</v>
      </c>
      <c r="C590" s="136">
        <v>34163</v>
      </c>
      <c r="D590" s="146">
        <v>64.306823529411758</v>
      </c>
    </row>
    <row r="591" spans="1:4" ht="30" customHeight="1">
      <c r="A591" s="137" t="s">
        <v>1129</v>
      </c>
      <c r="B591" s="214">
        <v>2159</v>
      </c>
      <c r="C591" s="214">
        <v>2100</v>
      </c>
      <c r="D591" s="215"/>
    </row>
    <row r="592" spans="1:4" ht="30" customHeight="1">
      <c r="A592" s="135" t="s">
        <v>1130</v>
      </c>
      <c r="B592" s="138">
        <v>0</v>
      </c>
      <c r="C592" s="136"/>
      <c r="D592" s="146"/>
    </row>
    <row r="593" spans="1:4" ht="30" customHeight="1">
      <c r="A593" s="135" t="s">
        <v>1131</v>
      </c>
      <c r="B593" s="138">
        <v>0</v>
      </c>
      <c r="C593" s="136"/>
      <c r="D593" s="146"/>
    </row>
    <row r="594" spans="1:4" ht="30" customHeight="1">
      <c r="A594" s="135" t="s">
        <v>1132</v>
      </c>
      <c r="B594" s="138">
        <v>0</v>
      </c>
      <c r="C594" s="136"/>
      <c r="D594" s="146"/>
    </row>
    <row r="595" spans="1:4" ht="30" customHeight="1">
      <c r="A595" s="135" t="s">
        <v>1133</v>
      </c>
      <c r="B595" s="138">
        <v>0</v>
      </c>
      <c r="C595" s="136"/>
      <c r="D595" s="146"/>
    </row>
    <row r="596" spans="1:4" ht="30" customHeight="1">
      <c r="A596" s="135" t="s">
        <v>1134</v>
      </c>
      <c r="B596" s="138">
        <v>0</v>
      </c>
      <c r="C596" s="136"/>
      <c r="D596" s="146"/>
    </row>
    <row r="597" spans="1:4" ht="30" customHeight="1">
      <c r="A597" s="135" t="s">
        <v>1135</v>
      </c>
      <c r="B597" s="138">
        <v>0</v>
      </c>
      <c r="C597" s="136"/>
      <c r="D597" s="146"/>
    </row>
    <row r="598" spans="1:4" ht="30" customHeight="1">
      <c r="A598" s="135" t="s">
        <v>1136</v>
      </c>
      <c r="B598" s="138">
        <v>0</v>
      </c>
      <c r="C598" s="136"/>
      <c r="D598" s="146"/>
    </row>
    <row r="599" spans="1:4" ht="30" customHeight="1">
      <c r="A599" s="135" t="s">
        <v>1137</v>
      </c>
      <c r="B599" s="138">
        <v>0</v>
      </c>
      <c r="C599" s="136"/>
      <c r="D599" s="146"/>
    </row>
    <row r="600" spans="1:4" ht="30" customHeight="1">
      <c r="A600" s="135" t="s">
        <v>1138</v>
      </c>
      <c r="B600" s="138">
        <v>2159</v>
      </c>
      <c r="C600" s="136">
        <v>2100</v>
      </c>
      <c r="D600" s="146"/>
    </row>
    <row r="601" spans="1:4" ht="30" customHeight="1">
      <c r="A601" s="137" t="s">
        <v>1139</v>
      </c>
      <c r="B601" s="214">
        <v>2292</v>
      </c>
      <c r="C601" s="214">
        <v>1500</v>
      </c>
      <c r="D601" s="215">
        <v>65.445026178010465</v>
      </c>
    </row>
    <row r="602" spans="1:4" ht="30" customHeight="1">
      <c r="A602" s="135" t="s">
        <v>1140</v>
      </c>
      <c r="B602" s="138">
        <v>2291</v>
      </c>
      <c r="C602" s="136">
        <v>1500</v>
      </c>
      <c r="D602" s="146">
        <v>65.473592317765167</v>
      </c>
    </row>
    <row r="603" spans="1:4" ht="30" customHeight="1">
      <c r="A603" s="135" t="s">
        <v>1141</v>
      </c>
      <c r="B603" s="138">
        <v>0</v>
      </c>
      <c r="C603" s="136"/>
      <c r="D603" s="146"/>
    </row>
    <row r="604" spans="1:4" ht="30" customHeight="1">
      <c r="A604" s="135" t="s">
        <v>1142</v>
      </c>
      <c r="B604" s="138">
        <v>0</v>
      </c>
      <c r="C604" s="136"/>
      <c r="D604" s="146"/>
    </row>
    <row r="605" spans="1:4" ht="30" customHeight="1">
      <c r="A605" s="135" t="s">
        <v>1143</v>
      </c>
      <c r="B605" s="138">
        <v>0</v>
      </c>
      <c r="C605" s="136"/>
      <c r="D605" s="146"/>
    </row>
    <row r="606" spans="1:4" ht="30" customHeight="1">
      <c r="A606" s="135" t="s">
        <v>1144</v>
      </c>
      <c r="B606" s="138">
        <v>0</v>
      </c>
      <c r="C606" s="136"/>
      <c r="D606" s="146"/>
    </row>
    <row r="607" spans="1:4" ht="30" customHeight="1">
      <c r="A607" s="135" t="s">
        <v>1145</v>
      </c>
      <c r="B607" s="138">
        <v>0</v>
      </c>
      <c r="C607" s="136"/>
      <c r="D607" s="146"/>
    </row>
    <row r="608" spans="1:4" ht="30" customHeight="1">
      <c r="A608" s="135" t="s">
        <v>1146</v>
      </c>
      <c r="B608" s="138">
        <v>1</v>
      </c>
      <c r="C608" s="136"/>
      <c r="D608" s="146"/>
    </row>
    <row r="609" spans="1:4" ht="30" customHeight="1">
      <c r="A609" s="137" t="s">
        <v>1147</v>
      </c>
      <c r="B609" s="214">
        <v>3071</v>
      </c>
      <c r="C609" s="214">
        <v>2150.3766740000001</v>
      </c>
      <c r="D609" s="215">
        <v>70.022034321068062</v>
      </c>
    </row>
    <row r="610" spans="1:4" ht="30" customHeight="1">
      <c r="A610" s="135" t="s">
        <v>1148</v>
      </c>
      <c r="B610" s="138">
        <v>0</v>
      </c>
      <c r="C610" s="136"/>
      <c r="D610" s="146"/>
    </row>
    <row r="611" spans="1:4" ht="30" customHeight="1">
      <c r="A611" s="135" t="s">
        <v>1149</v>
      </c>
      <c r="B611" s="138">
        <v>325</v>
      </c>
      <c r="C611" s="136"/>
      <c r="D611" s="146">
        <v>0</v>
      </c>
    </row>
    <row r="612" spans="1:4" ht="30" customHeight="1">
      <c r="A612" s="135" t="s">
        <v>1150</v>
      </c>
      <c r="B612" s="138">
        <v>188</v>
      </c>
      <c r="C612" s="136">
        <v>150.37667400000001</v>
      </c>
      <c r="D612" s="146">
        <v>79.98759255319149</v>
      </c>
    </row>
    <row r="613" spans="1:4" ht="30" customHeight="1">
      <c r="A613" s="135" t="s">
        <v>1151</v>
      </c>
      <c r="B613" s="138">
        <v>7</v>
      </c>
      <c r="C613" s="136"/>
      <c r="D613" s="146"/>
    </row>
    <row r="614" spans="1:4" ht="30" customHeight="1">
      <c r="A614" s="135" t="s">
        <v>1152</v>
      </c>
      <c r="B614" s="138">
        <v>2531</v>
      </c>
      <c r="C614" s="136">
        <v>2000</v>
      </c>
      <c r="D614" s="146"/>
    </row>
    <row r="615" spans="1:4" ht="30" customHeight="1">
      <c r="A615" s="135" t="s">
        <v>1153</v>
      </c>
      <c r="B615" s="138">
        <v>20</v>
      </c>
      <c r="C615" s="136"/>
      <c r="D615" s="146"/>
    </row>
    <row r="616" spans="1:4" ht="30" customHeight="1">
      <c r="A616" s="137" t="s">
        <v>1154</v>
      </c>
      <c r="B616" s="214">
        <v>1995</v>
      </c>
      <c r="C616" s="214">
        <v>1734.5003419999998</v>
      </c>
      <c r="D616" s="215">
        <v>86.942373032581443</v>
      </c>
    </row>
    <row r="617" spans="1:4" ht="30" customHeight="1">
      <c r="A617" s="135" t="s">
        <v>1155</v>
      </c>
      <c r="B617" s="138">
        <v>487</v>
      </c>
      <c r="C617" s="136">
        <v>377.92827799999998</v>
      </c>
      <c r="D617" s="146">
        <v>77.603342505133469</v>
      </c>
    </row>
    <row r="618" spans="1:4" ht="30" customHeight="1">
      <c r="A618" s="135" t="s">
        <v>1156</v>
      </c>
      <c r="B618" s="138">
        <v>0</v>
      </c>
      <c r="C618" s="136"/>
      <c r="D618" s="146"/>
    </row>
    <row r="619" spans="1:4" ht="30" customHeight="1">
      <c r="A619" s="135" t="s">
        <v>299</v>
      </c>
      <c r="B619" s="138">
        <v>0</v>
      </c>
      <c r="C619" s="136"/>
      <c r="D619" s="146"/>
    </row>
    <row r="620" spans="1:4" ht="30" customHeight="1">
      <c r="A620" s="135" t="s">
        <v>1157</v>
      </c>
      <c r="B620" s="138">
        <v>1135</v>
      </c>
      <c r="C620" s="136">
        <v>1050</v>
      </c>
      <c r="D620" s="146">
        <v>92.511013215859023</v>
      </c>
    </row>
    <row r="621" spans="1:4" ht="30" customHeight="1">
      <c r="A621" s="135" t="s">
        <v>1158</v>
      </c>
      <c r="B621" s="138">
        <v>352</v>
      </c>
      <c r="C621" s="136">
        <v>306.57206400000001</v>
      </c>
      <c r="D621" s="146">
        <v>87.094336363636373</v>
      </c>
    </row>
    <row r="622" spans="1:4" ht="30" customHeight="1">
      <c r="A622" s="135" t="s">
        <v>1159</v>
      </c>
      <c r="B622" s="138">
        <v>21</v>
      </c>
      <c r="C622" s="136"/>
      <c r="D622" s="146"/>
    </row>
    <row r="623" spans="1:4" ht="30" customHeight="1">
      <c r="A623" s="135" t="s">
        <v>1160</v>
      </c>
      <c r="B623" s="138">
        <v>0</v>
      </c>
      <c r="C623" s="136"/>
      <c r="D623" s="146"/>
    </row>
    <row r="624" spans="1:4" ht="30" customHeight="1">
      <c r="A624" s="137" t="s">
        <v>1161</v>
      </c>
      <c r="B624" s="214">
        <v>612</v>
      </c>
      <c r="C624" s="214">
        <v>566.57948899999997</v>
      </c>
      <c r="D624" s="215">
        <v>92.578347875816988</v>
      </c>
    </row>
    <row r="625" spans="1:4" ht="30" customHeight="1">
      <c r="A625" s="135" t="s">
        <v>755</v>
      </c>
      <c r="B625" s="143">
        <v>217</v>
      </c>
      <c r="C625" s="136">
        <v>217.57948900000002</v>
      </c>
      <c r="D625" s="146">
        <v>100.26704562211984</v>
      </c>
    </row>
    <row r="626" spans="1:4" ht="30" customHeight="1">
      <c r="A626" s="135" t="s">
        <v>756</v>
      </c>
      <c r="B626" s="143">
        <v>0</v>
      </c>
      <c r="C626" s="136"/>
      <c r="D626" s="146"/>
    </row>
    <row r="627" spans="1:4" ht="30" customHeight="1">
      <c r="A627" s="135" t="s">
        <v>757</v>
      </c>
      <c r="B627" s="143">
        <v>98</v>
      </c>
      <c r="C627" s="136">
        <v>149</v>
      </c>
      <c r="D627" s="146">
        <v>152.0408163265306</v>
      </c>
    </row>
    <row r="628" spans="1:4" ht="30" customHeight="1">
      <c r="A628" s="135" t="s">
        <v>1162</v>
      </c>
      <c r="B628" s="143">
        <v>26</v>
      </c>
      <c r="C628" s="136"/>
      <c r="D628" s="146">
        <v>0</v>
      </c>
    </row>
    <row r="629" spans="1:4" ht="30" customHeight="1">
      <c r="A629" s="135" t="s">
        <v>1163</v>
      </c>
      <c r="B629" s="143">
        <v>41</v>
      </c>
      <c r="C629" s="136"/>
      <c r="D629" s="146"/>
    </row>
    <row r="630" spans="1:4" ht="30" customHeight="1">
      <c r="A630" s="135" t="s">
        <v>1164</v>
      </c>
      <c r="B630" s="143">
        <v>18</v>
      </c>
      <c r="C630" s="136"/>
      <c r="D630" s="146">
        <v>0</v>
      </c>
    </row>
    <row r="631" spans="1:4" ht="30" customHeight="1">
      <c r="A631" s="135" t="s">
        <v>1165</v>
      </c>
      <c r="B631" s="143">
        <v>0</v>
      </c>
      <c r="C631" s="136"/>
      <c r="D631" s="146"/>
    </row>
    <row r="632" spans="1:4" ht="30" customHeight="1">
      <c r="A632" s="135" t="s">
        <v>1166</v>
      </c>
      <c r="B632" s="143">
        <v>212</v>
      </c>
      <c r="C632" s="136">
        <v>200</v>
      </c>
      <c r="D632" s="146">
        <v>94.339622641509436</v>
      </c>
    </row>
    <row r="633" spans="1:4" ht="30" customHeight="1">
      <c r="A633" s="137" t="s">
        <v>1167</v>
      </c>
      <c r="B633" s="214">
        <v>77</v>
      </c>
      <c r="C633" s="214">
        <v>100.31210300000001</v>
      </c>
      <c r="D633" s="215"/>
    </row>
    <row r="634" spans="1:4" ht="30" customHeight="1">
      <c r="A634" s="135" t="s">
        <v>755</v>
      </c>
      <c r="B634" s="138">
        <v>73</v>
      </c>
      <c r="C634" s="136">
        <v>100.31210300000001</v>
      </c>
      <c r="D634" s="146"/>
    </row>
    <row r="635" spans="1:4" ht="30" customHeight="1">
      <c r="A635" s="135" t="s">
        <v>756</v>
      </c>
      <c r="B635" s="138">
        <v>4</v>
      </c>
      <c r="C635" s="136"/>
      <c r="D635" s="146"/>
    </row>
    <row r="636" spans="1:4" ht="30" customHeight="1">
      <c r="A636" s="135" t="s">
        <v>757</v>
      </c>
      <c r="B636" s="138">
        <v>0</v>
      </c>
      <c r="C636" s="136"/>
      <c r="D636" s="146"/>
    </row>
    <row r="637" spans="1:4" ht="30" customHeight="1">
      <c r="A637" s="135" t="s">
        <v>1168</v>
      </c>
      <c r="B637" s="138">
        <v>0</v>
      </c>
      <c r="C637" s="136"/>
      <c r="D637" s="146"/>
    </row>
    <row r="638" spans="1:4" ht="30" customHeight="1">
      <c r="A638" s="137" t="s">
        <v>1169</v>
      </c>
      <c r="B638" s="214">
        <v>0</v>
      </c>
      <c r="C638" s="214">
        <v>0</v>
      </c>
      <c r="D638" s="215"/>
    </row>
    <row r="639" spans="1:4" ht="30" customHeight="1">
      <c r="A639" s="135" t="s">
        <v>1170</v>
      </c>
      <c r="B639" s="138">
        <v>0</v>
      </c>
      <c r="C639" s="136"/>
      <c r="D639" s="146"/>
    </row>
    <row r="640" spans="1:4" ht="30" customHeight="1">
      <c r="A640" s="135" t="s">
        <v>1171</v>
      </c>
      <c r="B640" s="138">
        <v>0</v>
      </c>
      <c r="C640" s="136"/>
      <c r="D640" s="146"/>
    </row>
    <row r="641" spans="1:4" ht="30" customHeight="1">
      <c r="A641" s="137" t="s">
        <v>1172</v>
      </c>
      <c r="B641" s="214">
        <v>450</v>
      </c>
      <c r="C641" s="214">
        <v>262.417058</v>
      </c>
      <c r="D641" s="215">
        <v>58.31490177777777</v>
      </c>
    </row>
    <row r="642" spans="1:4" ht="30" customHeight="1">
      <c r="A642" s="135" t="s">
        <v>1173</v>
      </c>
      <c r="B642" s="138">
        <v>0</v>
      </c>
      <c r="C642" s="136"/>
      <c r="D642" s="146"/>
    </row>
    <row r="643" spans="1:4" ht="30" customHeight="1">
      <c r="A643" s="135" t="s">
        <v>1174</v>
      </c>
      <c r="B643" s="138">
        <v>450</v>
      </c>
      <c r="C643" s="136">
        <v>262.417058</v>
      </c>
      <c r="D643" s="146">
        <v>58.31490177777777</v>
      </c>
    </row>
    <row r="644" spans="1:4" ht="30" customHeight="1">
      <c r="A644" s="137" t="s">
        <v>1175</v>
      </c>
      <c r="B644" s="214">
        <v>0</v>
      </c>
      <c r="C644" s="214">
        <v>0</v>
      </c>
      <c r="D644" s="215"/>
    </row>
    <row r="645" spans="1:4" ht="30" customHeight="1">
      <c r="A645" s="135" t="s">
        <v>1176</v>
      </c>
      <c r="B645" s="138">
        <v>0</v>
      </c>
      <c r="C645" s="136"/>
      <c r="D645" s="146"/>
    </row>
    <row r="646" spans="1:4" ht="30" customHeight="1">
      <c r="A646" s="135" t="s">
        <v>1177</v>
      </c>
      <c r="B646" s="138">
        <v>0</v>
      </c>
      <c r="C646" s="136"/>
      <c r="D646" s="146"/>
    </row>
    <row r="647" spans="1:4" ht="30" customHeight="1">
      <c r="A647" s="137" t="s">
        <v>1178</v>
      </c>
      <c r="B647" s="214">
        <v>0</v>
      </c>
      <c r="C647" s="214">
        <v>0</v>
      </c>
      <c r="D647" s="215"/>
    </row>
    <row r="648" spans="1:4" ht="30" customHeight="1">
      <c r="A648" s="135" t="s">
        <v>1179</v>
      </c>
      <c r="B648" s="138">
        <v>0</v>
      </c>
      <c r="C648" s="136"/>
      <c r="D648" s="146"/>
    </row>
    <row r="649" spans="1:4" ht="30" customHeight="1">
      <c r="A649" s="135" t="s">
        <v>1180</v>
      </c>
      <c r="B649" s="138">
        <v>0</v>
      </c>
      <c r="C649" s="136"/>
      <c r="D649" s="146"/>
    </row>
    <row r="650" spans="1:4" ht="30" customHeight="1">
      <c r="A650" s="137" t="s">
        <v>1181</v>
      </c>
      <c r="B650" s="214">
        <v>0</v>
      </c>
      <c r="C650" s="214">
        <v>0</v>
      </c>
      <c r="D650" s="215"/>
    </row>
    <row r="651" spans="1:4" ht="30" customHeight="1">
      <c r="A651" s="135" t="s">
        <v>1182</v>
      </c>
      <c r="B651" s="138">
        <v>0</v>
      </c>
      <c r="C651" s="136"/>
      <c r="D651" s="146"/>
    </row>
    <row r="652" spans="1:4" ht="30" customHeight="1">
      <c r="A652" s="135" t="s">
        <v>1183</v>
      </c>
      <c r="B652" s="138">
        <v>0</v>
      </c>
      <c r="C652" s="136"/>
      <c r="D652" s="146"/>
    </row>
    <row r="653" spans="1:4" ht="30" customHeight="1">
      <c r="A653" s="137" t="s">
        <v>1184</v>
      </c>
      <c r="B653" s="214">
        <v>8983</v>
      </c>
      <c r="C653" s="214">
        <v>1200</v>
      </c>
      <c r="D653" s="215"/>
    </row>
    <row r="654" spans="1:4" ht="30" customHeight="1">
      <c r="A654" s="135" t="s">
        <v>1185</v>
      </c>
      <c r="B654" s="138">
        <v>0</v>
      </c>
      <c r="C654" s="136"/>
      <c r="D654" s="146"/>
    </row>
    <row r="655" spans="1:4" ht="30" customHeight="1">
      <c r="A655" s="135" t="s">
        <v>1186</v>
      </c>
      <c r="B655" s="138">
        <v>8983</v>
      </c>
      <c r="C655" s="136">
        <v>1200</v>
      </c>
      <c r="D655" s="146"/>
    </row>
    <row r="656" spans="1:4" ht="30" customHeight="1">
      <c r="A656" s="135" t="s">
        <v>1187</v>
      </c>
      <c r="B656" s="138">
        <v>0</v>
      </c>
      <c r="C656" s="136">
        <v>0</v>
      </c>
      <c r="D656" s="146"/>
    </row>
    <row r="657" spans="1:4" ht="30" customHeight="1">
      <c r="A657" s="137" t="s">
        <v>1188</v>
      </c>
      <c r="B657" s="214">
        <v>0</v>
      </c>
      <c r="C657" s="214">
        <v>0</v>
      </c>
      <c r="D657" s="215"/>
    </row>
    <row r="658" spans="1:4" ht="30" customHeight="1">
      <c r="A658" s="135" t="s">
        <v>1189</v>
      </c>
      <c r="B658" s="138">
        <v>0</v>
      </c>
      <c r="C658" s="136"/>
      <c r="D658" s="146"/>
    </row>
    <row r="659" spans="1:4" ht="30" customHeight="1">
      <c r="A659" s="135" t="s">
        <v>1190</v>
      </c>
      <c r="B659" s="138">
        <v>0</v>
      </c>
      <c r="C659" s="136"/>
      <c r="D659" s="146"/>
    </row>
    <row r="660" spans="1:4" ht="30" customHeight="1">
      <c r="A660" s="135" t="s">
        <v>1191</v>
      </c>
      <c r="B660" s="138">
        <v>0</v>
      </c>
      <c r="C660" s="136"/>
      <c r="D660" s="146"/>
    </row>
    <row r="661" spans="1:4" ht="30" customHeight="1">
      <c r="A661" s="137" t="s">
        <v>1192</v>
      </c>
      <c r="B661" s="214">
        <v>910</v>
      </c>
      <c r="C661" s="214">
        <v>644.30190599999992</v>
      </c>
      <c r="D661" s="215">
        <v>70.802407252747244</v>
      </c>
    </row>
    <row r="662" spans="1:4" ht="30" customHeight="1">
      <c r="A662" s="135" t="s">
        <v>755</v>
      </c>
      <c r="B662" s="143">
        <v>289</v>
      </c>
      <c r="C662" s="136">
        <v>291.27989500000001</v>
      </c>
      <c r="D662" s="146">
        <v>100.78889100346021</v>
      </c>
    </row>
    <row r="663" spans="1:4" ht="30" customHeight="1">
      <c r="A663" s="135" t="s">
        <v>756</v>
      </c>
      <c r="B663" s="143">
        <v>65</v>
      </c>
      <c r="C663" s="136"/>
      <c r="D663" s="146">
        <v>0</v>
      </c>
    </row>
    <row r="664" spans="1:4" ht="30" customHeight="1">
      <c r="A664" s="135" t="s">
        <v>757</v>
      </c>
      <c r="B664" s="143">
        <v>0</v>
      </c>
      <c r="C664" s="136"/>
      <c r="D664" s="146"/>
    </row>
    <row r="665" spans="1:4" ht="30" customHeight="1">
      <c r="A665" s="135" t="s">
        <v>1193</v>
      </c>
      <c r="B665" s="143">
        <v>21</v>
      </c>
      <c r="C665" s="136"/>
      <c r="D665" s="146">
        <v>0</v>
      </c>
    </row>
    <row r="666" spans="1:4" ht="30" customHeight="1">
      <c r="A666" s="135" t="s">
        <v>1194</v>
      </c>
      <c r="B666" s="143">
        <v>150</v>
      </c>
      <c r="C666" s="136">
        <v>102.37938299999999</v>
      </c>
      <c r="D666" s="146">
        <v>68.252921999999998</v>
      </c>
    </row>
    <row r="667" spans="1:4" ht="30" customHeight="1">
      <c r="A667" s="135" t="s">
        <v>286</v>
      </c>
      <c r="B667" s="143">
        <v>275</v>
      </c>
      <c r="C667" s="136">
        <v>250.64262799999997</v>
      </c>
      <c r="D667" s="146">
        <v>91.142773818181809</v>
      </c>
    </row>
    <row r="668" spans="1:4" ht="30" customHeight="1">
      <c r="A668" s="135" t="s">
        <v>1195</v>
      </c>
      <c r="B668" s="143">
        <v>110</v>
      </c>
      <c r="C668" s="136"/>
      <c r="D668" s="146">
        <v>0</v>
      </c>
    </row>
    <row r="669" spans="1:4" ht="30" customHeight="1">
      <c r="A669" s="137" t="s">
        <v>1196</v>
      </c>
      <c r="B669" s="214">
        <v>0</v>
      </c>
      <c r="C669" s="214">
        <v>0</v>
      </c>
      <c r="D669" s="215"/>
    </row>
    <row r="670" spans="1:4" ht="30" customHeight="1">
      <c r="A670" s="135" t="s">
        <v>1197</v>
      </c>
      <c r="B670" s="138">
        <v>0</v>
      </c>
      <c r="C670" s="136"/>
      <c r="D670" s="146"/>
    </row>
    <row r="671" spans="1:4" ht="30" customHeight="1">
      <c r="A671" s="135" t="s">
        <v>1198</v>
      </c>
      <c r="B671" s="138">
        <v>0</v>
      </c>
      <c r="C671" s="136"/>
      <c r="D671" s="146"/>
    </row>
    <row r="672" spans="1:4" ht="30" customHeight="1">
      <c r="A672" s="137" t="s">
        <v>1199</v>
      </c>
      <c r="B672" s="214">
        <v>627</v>
      </c>
      <c r="C672" s="214">
        <v>224</v>
      </c>
      <c r="D672" s="215">
        <v>35.725677830940988</v>
      </c>
    </row>
    <row r="673" spans="1:4" ht="30" customHeight="1">
      <c r="A673" s="135" t="s">
        <v>1200</v>
      </c>
      <c r="B673" s="143">
        <v>627</v>
      </c>
      <c r="C673" s="136">
        <v>224</v>
      </c>
      <c r="D673" s="146">
        <v>35.725677830940988</v>
      </c>
    </row>
    <row r="674" spans="1:4" ht="30" customHeight="1">
      <c r="A674" s="137" t="s">
        <v>37</v>
      </c>
      <c r="B674" s="214">
        <v>205385</v>
      </c>
      <c r="C674" s="214">
        <v>163966.40081400002</v>
      </c>
      <c r="D674" s="215">
        <v>79.833678610414594</v>
      </c>
    </row>
    <row r="675" spans="1:4" ht="30" customHeight="1">
      <c r="A675" s="137" t="s">
        <v>1201</v>
      </c>
      <c r="B675" s="214">
        <v>1133</v>
      </c>
      <c r="C675" s="214">
        <v>1169.1198380000001</v>
      </c>
      <c r="D675" s="215">
        <v>103.18798217122685</v>
      </c>
    </row>
    <row r="676" spans="1:4" ht="30" customHeight="1">
      <c r="A676" s="135" t="s">
        <v>755</v>
      </c>
      <c r="B676" s="138">
        <v>1123</v>
      </c>
      <c r="C676" s="136">
        <v>1169.1198380000001</v>
      </c>
      <c r="D676" s="146">
        <v>104.10684220837045</v>
      </c>
    </row>
    <row r="677" spans="1:4" ht="30" customHeight="1">
      <c r="A677" s="135" t="s">
        <v>756</v>
      </c>
      <c r="B677" s="138">
        <v>10</v>
      </c>
      <c r="C677" s="136"/>
      <c r="D677" s="146">
        <v>0</v>
      </c>
    </row>
    <row r="678" spans="1:4" ht="30" customHeight="1">
      <c r="A678" s="135" t="s">
        <v>757</v>
      </c>
      <c r="B678" s="138">
        <v>0</v>
      </c>
      <c r="C678" s="136"/>
      <c r="D678" s="146"/>
    </row>
    <row r="679" spans="1:4" ht="30" customHeight="1">
      <c r="A679" s="135" t="s">
        <v>1202</v>
      </c>
      <c r="B679" s="138">
        <v>0</v>
      </c>
      <c r="C679" s="136"/>
      <c r="D679" s="146"/>
    </row>
    <row r="680" spans="1:4" ht="30" customHeight="1">
      <c r="A680" s="137" t="s">
        <v>1203</v>
      </c>
      <c r="B680" s="214">
        <v>153438</v>
      </c>
      <c r="C680" s="214">
        <v>157300</v>
      </c>
      <c r="D680" s="215">
        <v>102.51697754141738</v>
      </c>
    </row>
    <row r="681" spans="1:4" ht="30" customHeight="1">
      <c r="A681" s="135" t="s">
        <v>1204</v>
      </c>
      <c r="B681" s="138">
        <v>78822</v>
      </c>
      <c r="C681" s="136">
        <v>81300</v>
      </c>
      <c r="D681" s="146">
        <v>103.14379234223946</v>
      </c>
    </row>
    <row r="682" spans="1:4" ht="30" customHeight="1">
      <c r="A682" s="135" t="s">
        <v>1205</v>
      </c>
      <c r="B682" s="138">
        <v>61949</v>
      </c>
      <c r="C682" s="136">
        <v>63000</v>
      </c>
      <c r="D682" s="146">
        <v>101.69655684514683</v>
      </c>
    </row>
    <row r="683" spans="1:4" ht="30" customHeight="1">
      <c r="A683" s="135" t="s">
        <v>1206</v>
      </c>
      <c r="B683" s="138">
        <v>2492</v>
      </c>
      <c r="C683" s="136">
        <v>2600</v>
      </c>
      <c r="D683" s="146">
        <v>104.3338683788122</v>
      </c>
    </row>
    <row r="684" spans="1:4" ht="30" customHeight="1">
      <c r="A684" s="135" t="s">
        <v>1207</v>
      </c>
      <c r="B684" s="138">
        <v>0</v>
      </c>
      <c r="C684" s="136"/>
      <c r="D684" s="146"/>
    </row>
    <row r="685" spans="1:4" ht="30" customHeight="1">
      <c r="A685" s="135" t="s">
        <v>1208</v>
      </c>
      <c r="B685" s="138">
        <v>6218</v>
      </c>
      <c r="C685" s="136">
        <v>6300</v>
      </c>
      <c r="D685" s="146">
        <v>101.3187520102927</v>
      </c>
    </row>
    <row r="686" spans="1:4" ht="30" customHeight="1">
      <c r="A686" s="135" t="s">
        <v>300</v>
      </c>
      <c r="B686" s="138">
        <v>3957</v>
      </c>
      <c r="C686" s="136">
        <v>4100</v>
      </c>
      <c r="D686" s="146">
        <v>103.61384887541067</v>
      </c>
    </row>
    <row r="687" spans="1:4" ht="30" customHeight="1">
      <c r="A687" s="135" t="s">
        <v>1209</v>
      </c>
      <c r="B687" s="138">
        <v>0</v>
      </c>
      <c r="C687" s="136"/>
      <c r="D687" s="146"/>
    </row>
    <row r="688" spans="1:4" ht="30" customHeight="1">
      <c r="A688" s="135" t="s">
        <v>1210</v>
      </c>
      <c r="B688" s="138">
        <v>0</v>
      </c>
      <c r="C688" s="136"/>
      <c r="D688" s="146"/>
    </row>
    <row r="689" spans="1:4" ht="30" customHeight="1">
      <c r="A689" s="135" t="s">
        <v>1211</v>
      </c>
      <c r="B689" s="138">
        <v>0</v>
      </c>
      <c r="C689" s="136"/>
      <c r="D689" s="146"/>
    </row>
    <row r="690" spans="1:4" ht="30" customHeight="1">
      <c r="A690" s="135" t="s">
        <v>1212</v>
      </c>
      <c r="B690" s="138">
        <v>0</v>
      </c>
      <c r="C690" s="136"/>
      <c r="D690" s="146"/>
    </row>
    <row r="691" spans="1:4" ht="30" customHeight="1">
      <c r="A691" s="135" t="s">
        <v>1213</v>
      </c>
      <c r="B691" s="138">
        <v>0</v>
      </c>
      <c r="C691" s="136"/>
      <c r="D691" s="146"/>
    </row>
    <row r="692" spans="1:4" ht="30" customHeight="1">
      <c r="A692" s="135" t="s">
        <v>1214</v>
      </c>
      <c r="B692" s="138">
        <v>0</v>
      </c>
      <c r="C692" s="136"/>
      <c r="D692" s="146"/>
    </row>
    <row r="693" spans="1:4" ht="30" customHeight="1">
      <c r="A693" s="135" t="s">
        <v>1215</v>
      </c>
      <c r="B693" s="138">
        <v>0</v>
      </c>
      <c r="C693" s="136"/>
      <c r="D693" s="146"/>
    </row>
    <row r="694" spans="1:4" ht="30" customHeight="1">
      <c r="A694" s="137" t="s">
        <v>1216</v>
      </c>
      <c r="B694" s="214">
        <v>189</v>
      </c>
      <c r="C694" s="214">
        <v>141.52086800000001</v>
      </c>
      <c r="D694" s="215"/>
    </row>
    <row r="695" spans="1:4" ht="30" customHeight="1">
      <c r="A695" s="135" t="s">
        <v>1217</v>
      </c>
      <c r="B695" s="138">
        <v>0</v>
      </c>
      <c r="C695" s="136"/>
      <c r="D695" s="146"/>
    </row>
    <row r="696" spans="1:4" ht="30" customHeight="1">
      <c r="A696" s="135" t="s">
        <v>1218</v>
      </c>
      <c r="B696" s="138">
        <v>183</v>
      </c>
      <c r="C696" s="136">
        <v>141.52086800000001</v>
      </c>
      <c r="D696" s="146"/>
    </row>
    <row r="697" spans="1:4" ht="30" customHeight="1">
      <c r="A697" s="135" t="s">
        <v>1219</v>
      </c>
      <c r="B697" s="138">
        <v>6</v>
      </c>
      <c r="C697" s="136"/>
      <c r="D697" s="146"/>
    </row>
    <row r="698" spans="1:4" ht="30" customHeight="1">
      <c r="A698" s="137" t="s">
        <v>1220</v>
      </c>
      <c r="B698" s="214">
        <v>5542</v>
      </c>
      <c r="C698" s="214">
        <v>3680.1572789999996</v>
      </c>
      <c r="D698" s="215">
        <v>66.404858877661482</v>
      </c>
    </row>
    <row r="699" spans="1:4" ht="30" customHeight="1">
      <c r="A699" s="135" t="s">
        <v>1221</v>
      </c>
      <c r="B699" s="138">
        <v>1971</v>
      </c>
      <c r="C699" s="136">
        <v>1605.7239</v>
      </c>
      <c r="D699" s="146">
        <v>81.467473363774729</v>
      </c>
    </row>
    <row r="700" spans="1:4" ht="30" customHeight="1">
      <c r="A700" s="135" t="s">
        <v>1222</v>
      </c>
      <c r="B700" s="138">
        <v>541</v>
      </c>
      <c r="C700" s="136">
        <v>501.65125499999999</v>
      </c>
      <c r="D700" s="146">
        <v>92.726664510166358</v>
      </c>
    </row>
    <row r="701" spans="1:4" ht="30" customHeight="1">
      <c r="A701" s="135" t="s">
        <v>1223</v>
      </c>
      <c r="B701" s="138">
        <v>794</v>
      </c>
      <c r="C701" s="136">
        <v>144.118818</v>
      </c>
      <c r="D701" s="146">
        <v>18.150984634760707</v>
      </c>
    </row>
    <row r="702" spans="1:4" ht="30" customHeight="1">
      <c r="A702" s="135" t="s">
        <v>1224</v>
      </c>
      <c r="B702" s="138">
        <v>0</v>
      </c>
      <c r="C702" s="136"/>
      <c r="D702" s="146"/>
    </row>
    <row r="703" spans="1:4" ht="30" customHeight="1">
      <c r="A703" s="135" t="s">
        <v>1225</v>
      </c>
      <c r="B703" s="138">
        <v>157</v>
      </c>
      <c r="C703" s="136">
        <v>162.95457999999999</v>
      </c>
      <c r="D703" s="146">
        <v>103.79272611464967</v>
      </c>
    </row>
    <row r="704" spans="1:4" ht="30" customHeight="1">
      <c r="A704" s="135" t="s">
        <v>1226</v>
      </c>
      <c r="B704" s="138">
        <v>1540</v>
      </c>
      <c r="C704" s="136">
        <v>815.70872599999996</v>
      </c>
      <c r="D704" s="146">
        <v>52.968099090909092</v>
      </c>
    </row>
    <row r="705" spans="1:4" ht="30" customHeight="1">
      <c r="A705" s="135" t="s">
        <v>1227</v>
      </c>
      <c r="B705" s="138">
        <v>0</v>
      </c>
      <c r="C705" s="136"/>
      <c r="D705" s="146"/>
    </row>
    <row r="706" spans="1:4" ht="30" customHeight="1">
      <c r="A706" s="135" t="s">
        <v>1228</v>
      </c>
      <c r="B706" s="138">
        <v>391</v>
      </c>
      <c r="C706" s="136">
        <v>300</v>
      </c>
      <c r="D706" s="146"/>
    </row>
    <row r="707" spans="1:4" ht="30" customHeight="1">
      <c r="A707" s="135" t="s">
        <v>301</v>
      </c>
      <c r="B707" s="138">
        <v>112</v>
      </c>
      <c r="C707" s="136">
        <v>120</v>
      </c>
      <c r="D707" s="146"/>
    </row>
    <row r="708" spans="1:4" ht="30" customHeight="1">
      <c r="A708" s="135" t="s">
        <v>1229</v>
      </c>
      <c r="B708" s="138">
        <v>2</v>
      </c>
      <c r="C708" s="136"/>
      <c r="D708" s="146"/>
    </row>
    <row r="709" spans="1:4" ht="30" customHeight="1">
      <c r="A709" s="135" t="s">
        <v>1230</v>
      </c>
      <c r="B709" s="138">
        <v>34</v>
      </c>
      <c r="C709" s="136">
        <v>30</v>
      </c>
      <c r="D709" s="146"/>
    </row>
    <row r="710" spans="1:4" ht="30" customHeight="1">
      <c r="A710" s="137" t="s">
        <v>1231</v>
      </c>
      <c r="B710" s="214">
        <v>561</v>
      </c>
      <c r="C710" s="214">
        <v>220</v>
      </c>
      <c r="D710" s="215"/>
    </row>
    <row r="711" spans="1:4" ht="30" customHeight="1">
      <c r="A711" s="135" t="s">
        <v>1232</v>
      </c>
      <c r="B711" s="138">
        <v>261</v>
      </c>
      <c r="C711" s="136">
        <v>120</v>
      </c>
      <c r="D711" s="146"/>
    </row>
    <row r="712" spans="1:4" ht="30" customHeight="1">
      <c r="A712" s="135" t="s">
        <v>1233</v>
      </c>
      <c r="B712" s="138">
        <v>300</v>
      </c>
      <c r="C712" s="136">
        <v>100</v>
      </c>
      <c r="D712" s="146"/>
    </row>
    <row r="713" spans="1:4" ht="30" customHeight="1">
      <c r="A713" s="137" t="s">
        <v>1234</v>
      </c>
      <c r="B713" s="214">
        <v>1</v>
      </c>
      <c r="C713" s="214">
        <v>0</v>
      </c>
      <c r="D713" s="215"/>
    </row>
    <row r="714" spans="1:4" ht="30" customHeight="1">
      <c r="A714" s="135" t="s">
        <v>1235</v>
      </c>
      <c r="B714" s="138">
        <v>0</v>
      </c>
      <c r="C714" s="136"/>
      <c r="D714" s="146"/>
    </row>
    <row r="715" spans="1:4" ht="30" customHeight="1">
      <c r="A715" s="135" t="s">
        <v>1236</v>
      </c>
      <c r="B715" s="138">
        <v>1</v>
      </c>
      <c r="C715" s="136"/>
      <c r="D715" s="146">
        <v>0</v>
      </c>
    </row>
    <row r="716" spans="1:4" ht="30" customHeight="1">
      <c r="A716" s="135" t="s">
        <v>1237</v>
      </c>
      <c r="B716" s="138">
        <v>0</v>
      </c>
      <c r="C716" s="136"/>
      <c r="D716" s="146"/>
    </row>
    <row r="717" spans="1:4" ht="30" customHeight="1">
      <c r="A717" s="137" t="s">
        <v>1238</v>
      </c>
      <c r="B717" s="214">
        <v>130</v>
      </c>
      <c r="C717" s="214">
        <v>151</v>
      </c>
      <c r="D717" s="215">
        <v>116.15384615384616</v>
      </c>
    </row>
    <row r="718" spans="1:4" ht="30" customHeight="1">
      <c r="A718" s="135" t="s">
        <v>1239</v>
      </c>
      <c r="B718" s="143">
        <v>95</v>
      </c>
      <c r="C718" s="136">
        <v>100</v>
      </c>
      <c r="D718" s="146">
        <v>105.26315789473684</v>
      </c>
    </row>
    <row r="719" spans="1:4" ht="30" customHeight="1">
      <c r="A719" s="135" t="s">
        <v>1240</v>
      </c>
      <c r="B719" s="143">
        <v>25</v>
      </c>
      <c r="C719" s="136">
        <v>30</v>
      </c>
      <c r="D719" s="146">
        <v>120</v>
      </c>
    </row>
    <row r="720" spans="1:4" ht="30" customHeight="1">
      <c r="A720" s="135" t="s">
        <v>1241</v>
      </c>
      <c r="B720" s="143">
        <v>8</v>
      </c>
      <c r="C720" s="136">
        <v>21</v>
      </c>
      <c r="D720" s="146">
        <v>262.5</v>
      </c>
    </row>
    <row r="721" spans="1:4" ht="30" customHeight="1">
      <c r="A721" s="135" t="s">
        <v>1242</v>
      </c>
      <c r="B721" s="143">
        <v>2</v>
      </c>
      <c r="C721" s="136"/>
      <c r="D721" s="146">
        <v>0</v>
      </c>
    </row>
    <row r="722" spans="1:4" ht="30" customHeight="1">
      <c r="A722" s="137" t="s">
        <v>1243</v>
      </c>
      <c r="B722" s="214">
        <v>38681</v>
      </c>
      <c r="C722" s="214">
        <v>0</v>
      </c>
      <c r="D722" s="215"/>
    </row>
    <row r="723" spans="1:4" ht="30" customHeight="1">
      <c r="A723" s="135" t="s">
        <v>1244</v>
      </c>
      <c r="B723" s="138">
        <v>940</v>
      </c>
      <c r="C723" s="136"/>
      <c r="D723" s="146"/>
    </row>
    <row r="724" spans="1:4" ht="30" customHeight="1">
      <c r="A724" s="135" t="s">
        <v>1245</v>
      </c>
      <c r="B724" s="138">
        <v>36541</v>
      </c>
      <c r="C724" s="136"/>
      <c r="D724" s="146"/>
    </row>
    <row r="725" spans="1:4" ht="30" customHeight="1">
      <c r="A725" s="135" t="s">
        <v>1246</v>
      </c>
      <c r="B725" s="138">
        <v>1200</v>
      </c>
      <c r="C725" s="136"/>
      <c r="D725" s="146"/>
    </row>
    <row r="726" spans="1:4" ht="30" customHeight="1">
      <c r="A726" s="137" t="s">
        <v>1247</v>
      </c>
      <c r="B726" s="214">
        <v>46</v>
      </c>
      <c r="C726" s="214">
        <v>50</v>
      </c>
      <c r="D726" s="215"/>
    </row>
    <row r="727" spans="1:4" ht="30" customHeight="1">
      <c r="A727" s="135" t="s">
        <v>1248</v>
      </c>
      <c r="B727" s="138">
        <v>0</v>
      </c>
      <c r="C727" s="136"/>
      <c r="D727" s="146"/>
    </row>
    <row r="728" spans="1:4" ht="30" customHeight="1">
      <c r="A728" s="135" t="s">
        <v>1249</v>
      </c>
      <c r="B728" s="138">
        <v>46</v>
      </c>
      <c r="C728" s="136">
        <v>50</v>
      </c>
      <c r="D728" s="146"/>
    </row>
    <row r="729" spans="1:4" ht="30" customHeight="1">
      <c r="A729" s="135" t="s">
        <v>1250</v>
      </c>
      <c r="B729" s="138">
        <v>0</v>
      </c>
      <c r="C729" s="136"/>
      <c r="D729" s="146"/>
    </row>
    <row r="730" spans="1:4" ht="30" customHeight="1">
      <c r="A730" s="137" t="s">
        <v>1251</v>
      </c>
      <c r="B730" s="214">
        <v>0</v>
      </c>
      <c r="C730" s="214">
        <v>0</v>
      </c>
      <c r="D730" s="215"/>
    </row>
    <row r="731" spans="1:4" ht="30" customHeight="1">
      <c r="A731" s="135" t="s">
        <v>1252</v>
      </c>
      <c r="B731" s="138">
        <v>0</v>
      </c>
      <c r="C731" s="136"/>
      <c r="D731" s="146"/>
    </row>
    <row r="732" spans="1:4" ht="30" customHeight="1">
      <c r="A732" s="135" t="s">
        <v>1253</v>
      </c>
      <c r="B732" s="138">
        <v>0</v>
      </c>
      <c r="C732" s="136"/>
      <c r="D732" s="146"/>
    </row>
    <row r="733" spans="1:4" ht="30" customHeight="1">
      <c r="A733" s="137" t="s">
        <v>1254</v>
      </c>
      <c r="B733" s="214">
        <v>1584</v>
      </c>
      <c r="C733" s="214">
        <v>1041.6028289999999</v>
      </c>
      <c r="D733" s="215">
        <v>65.757754356060602</v>
      </c>
    </row>
    <row r="734" spans="1:4" ht="30" customHeight="1">
      <c r="A734" s="135" t="s">
        <v>755</v>
      </c>
      <c r="B734" s="138">
        <v>952</v>
      </c>
      <c r="C734" s="136">
        <v>967</v>
      </c>
      <c r="D734" s="146">
        <v>101.57563025210084</v>
      </c>
    </row>
    <row r="735" spans="1:4" ht="30" customHeight="1">
      <c r="A735" s="135" t="s">
        <v>756</v>
      </c>
      <c r="B735" s="138">
        <v>0</v>
      </c>
      <c r="C735" s="136"/>
      <c r="D735" s="146"/>
    </row>
    <row r="736" spans="1:4" ht="30" customHeight="1">
      <c r="A736" s="135" t="s">
        <v>757</v>
      </c>
      <c r="B736" s="138">
        <v>0</v>
      </c>
      <c r="C736" s="136"/>
      <c r="D736" s="146"/>
    </row>
    <row r="737" spans="1:4" ht="30" customHeight="1">
      <c r="A737" s="135" t="s">
        <v>279</v>
      </c>
      <c r="B737" s="138">
        <v>0</v>
      </c>
      <c r="C737" s="136"/>
      <c r="D737" s="146"/>
    </row>
    <row r="738" spans="1:4" ht="30" customHeight="1">
      <c r="A738" s="135" t="s">
        <v>1255</v>
      </c>
      <c r="B738" s="138">
        <v>8</v>
      </c>
      <c r="C738" s="136"/>
      <c r="D738" s="146">
        <v>0</v>
      </c>
    </row>
    <row r="739" spans="1:4" ht="30" customHeight="1">
      <c r="A739" s="135" t="s">
        <v>1256</v>
      </c>
      <c r="B739" s="138">
        <v>40</v>
      </c>
      <c r="C739" s="136"/>
      <c r="D739" s="146">
        <v>0</v>
      </c>
    </row>
    <row r="740" spans="1:4" ht="30" customHeight="1">
      <c r="A740" s="135" t="s">
        <v>286</v>
      </c>
      <c r="B740" s="138">
        <v>61</v>
      </c>
      <c r="C740" s="136">
        <v>74.602829</v>
      </c>
      <c r="D740" s="146">
        <v>122.29971967213116</v>
      </c>
    </row>
    <row r="741" spans="1:4" ht="30" customHeight="1">
      <c r="A741" s="135" t="s">
        <v>1257</v>
      </c>
      <c r="B741" s="138">
        <v>523</v>
      </c>
      <c r="C741" s="136"/>
      <c r="D741" s="146">
        <v>0</v>
      </c>
    </row>
    <row r="742" spans="1:4" ht="30" customHeight="1">
      <c r="A742" s="137" t="s">
        <v>1258</v>
      </c>
      <c r="B742" s="214">
        <v>0</v>
      </c>
      <c r="C742" s="214">
        <v>0</v>
      </c>
      <c r="D742" s="215"/>
    </row>
    <row r="743" spans="1:4" ht="30" customHeight="1">
      <c r="A743" s="135" t="s">
        <v>1259</v>
      </c>
      <c r="B743" s="138">
        <v>0</v>
      </c>
      <c r="C743" s="136"/>
      <c r="D743" s="146"/>
    </row>
    <row r="744" spans="1:4" ht="30" customHeight="1">
      <c r="A744" s="137" t="s">
        <v>1260</v>
      </c>
      <c r="B744" s="214">
        <v>4080</v>
      </c>
      <c r="C744" s="214">
        <v>213</v>
      </c>
      <c r="D744" s="215">
        <v>5.2205882352941178</v>
      </c>
    </row>
    <row r="745" spans="1:4" ht="30" customHeight="1">
      <c r="A745" s="135" t="s">
        <v>1261</v>
      </c>
      <c r="B745" s="143">
        <v>4080</v>
      </c>
      <c r="C745" s="136">
        <v>213</v>
      </c>
      <c r="D745" s="146">
        <v>5.2205882352941178</v>
      </c>
    </row>
    <row r="746" spans="1:4" ht="30" customHeight="1">
      <c r="A746" s="137" t="s">
        <v>38</v>
      </c>
      <c r="B746" s="214">
        <v>8183</v>
      </c>
      <c r="C746" s="214">
        <v>4587</v>
      </c>
      <c r="D746" s="215">
        <v>56.055236465843826</v>
      </c>
    </row>
    <row r="747" spans="1:4" ht="30" customHeight="1">
      <c r="A747" s="137" t="s">
        <v>1262</v>
      </c>
      <c r="B747" s="214">
        <v>3672</v>
      </c>
      <c r="C747" s="214">
        <v>3197</v>
      </c>
      <c r="D747" s="215">
        <v>87.064270152505458</v>
      </c>
    </row>
    <row r="748" spans="1:4" ht="30" customHeight="1">
      <c r="A748" s="135" t="s">
        <v>755</v>
      </c>
      <c r="B748" s="143">
        <v>2123</v>
      </c>
      <c r="C748" s="136">
        <v>2411</v>
      </c>
      <c r="D748" s="146">
        <v>113.56570890249647</v>
      </c>
    </row>
    <row r="749" spans="1:4" ht="30" customHeight="1">
      <c r="A749" s="135" t="s">
        <v>756</v>
      </c>
      <c r="B749" s="143">
        <v>102</v>
      </c>
      <c r="C749" s="136"/>
      <c r="D749" s="146">
        <v>0</v>
      </c>
    </row>
    <row r="750" spans="1:4" ht="30" customHeight="1">
      <c r="A750" s="135" t="s">
        <v>757</v>
      </c>
      <c r="B750" s="143">
        <v>186</v>
      </c>
      <c r="C750" s="136">
        <v>204</v>
      </c>
      <c r="D750" s="146">
        <v>109.6774193548387</v>
      </c>
    </row>
    <row r="751" spans="1:4" ht="30" customHeight="1">
      <c r="A751" s="135" t="s">
        <v>1263</v>
      </c>
      <c r="B751" s="143">
        <v>0</v>
      </c>
      <c r="C751" s="136"/>
      <c r="D751" s="146"/>
    </row>
    <row r="752" spans="1:4" ht="30" customHeight="1">
      <c r="A752" s="135" t="s">
        <v>1264</v>
      </c>
      <c r="B752" s="143">
        <v>0</v>
      </c>
      <c r="C752" s="136"/>
      <c r="D752" s="146"/>
    </row>
    <row r="753" spans="1:4" ht="30" customHeight="1">
      <c r="A753" s="135" t="s">
        <v>1265</v>
      </c>
      <c r="B753" s="143">
        <v>0</v>
      </c>
      <c r="C753" s="136"/>
      <c r="D753" s="146"/>
    </row>
    <row r="754" spans="1:4" ht="30" customHeight="1">
      <c r="A754" s="135" t="s">
        <v>1266</v>
      </c>
      <c r="B754" s="143">
        <v>0</v>
      </c>
      <c r="C754" s="136"/>
      <c r="D754" s="146"/>
    </row>
    <row r="755" spans="1:4" ht="30" customHeight="1">
      <c r="A755" s="135" t="s">
        <v>1267</v>
      </c>
      <c r="B755" s="143">
        <v>0</v>
      </c>
      <c r="C755" s="136"/>
      <c r="D755" s="146"/>
    </row>
    <row r="756" spans="1:4" ht="30" customHeight="1">
      <c r="A756" s="135" t="s">
        <v>1268</v>
      </c>
      <c r="B756" s="143">
        <v>1261</v>
      </c>
      <c r="C756" s="136">
        <v>582</v>
      </c>
      <c r="D756" s="146">
        <v>46.153846153846153</v>
      </c>
    </row>
    <row r="757" spans="1:4" ht="30" customHeight="1">
      <c r="A757" s="137" t="s">
        <v>1269</v>
      </c>
      <c r="B757" s="214">
        <v>963</v>
      </c>
      <c r="C757" s="214">
        <v>890</v>
      </c>
      <c r="D757" s="215">
        <v>92.419522326064381</v>
      </c>
    </row>
    <row r="758" spans="1:4" ht="30" customHeight="1">
      <c r="A758" s="135" t="s">
        <v>1270</v>
      </c>
      <c r="B758" s="143">
        <v>0</v>
      </c>
      <c r="C758" s="136"/>
      <c r="D758" s="146"/>
    </row>
    <row r="759" spans="1:4" ht="30" customHeight="1">
      <c r="A759" s="135" t="s">
        <v>1271</v>
      </c>
      <c r="B759" s="143">
        <v>0</v>
      </c>
      <c r="C759" s="136"/>
      <c r="D759" s="146"/>
    </row>
    <row r="760" spans="1:4" ht="30" customHeight="1">
      <c r="A760" s="135" t="s">
        <v>1272</v>
      </c>
      <c r="B760" s="143">
        <v>963</v>
      </c>
      <c r="C760" s="136">
        <v>890</v>
      </c>
      <c r="D760" s="146">
        <v>92.419522326064381</v>
      </c>
    </row>
    <row r="761" spans="1:4" ht="30" customHeight="1">
      <c r="A761" s="137" t="s">
        <v>1273</v>
      </c>
      <c r="B761" s="214">
        <v>1699</v>
      </c>
      <c r="C761" s="214">
        <v>0</v>
      </c>
      <c r="D761" s="215"/>
    </row>
    <row r="762" spans="1:4" ht="30" customHeight="1">
      <c r="A762" s="135" t="s">
        <v>1274</v>
      </c>
      <c r="B762" s="138">
        <v>0</v>
      </c>
      <c r="C762" s="136"/>
      <c r="D762" s="146"/>
    </row>
    <row r="763" spans="1:4" ht="30" customHeight="1">
      <c r="A763" s="135" t="s">
        <v>1275</v>
      </c>
      <c r="B763" s="138">
        <v>0</v>
      </c>
      <c r="C763" s="136"/>
      <c r="D763" s="146"/>
    </row>
    <row r="764" spans="1:4" ht="30" customHeight="1">
      <c r="A764" s="135" t="s">
        <v>1276</v>
      </c>
      <c r="B764" s="138">
        <v>0</v>
      </c>
      <c r="C764" s="136"/>
      <c r="D764" s="146"/>
    </row>
    <row r="765" spans="1:4" ht="30" customHeight="1">
      <c r="A765" s="135" t="s">
        <v>1277</v>
      </c>
      <c r="B765" s="138">
        <v>0</v>
      </c>
      <c r="C765" s="136"/>
      <c r="D765" s="146"/>
    </row>
    <row r="766" spans="1:4" ht="30" customHeight="1">
      <c r="A766" s="135" t="s">
        <v>1278</v>
      </c>
      <c r="B766" s="138">
        <v>0</v>
      </c>
      <c r="C766" s="136"/>
      <c r="D766" s="146"/>
    </row>
    <row r="767" spans="1:4" ht="30" customHeight="1">
      <c r="A767" s="135" t="s">
        <v>1279</v>
      </c>
      <c r="B767" s="138">
        <v>0</v>
      </c>
      <c r="C767" s="136"/>
      <c r="D767" s="146"/>
    </row>
    <row r="768" spans="1:4" ht="30" customHeight="1">
      <c r="A768" s="135" t="s">
        <v>1280</v>
      </c>
      <c r="B768" s="138">
        <v>0</v>
      </c>
      <c r="C768" s="136"/>
      <c r="D768" s="146"/>
    </row>
    <row r="769" spans="1:4" ht="30" customHeight="1">
      <c r="A769" s="135" t="s">
        <v>1281</v>
      </c>
      <c r="B769" s="138">
        <v>1699</v>
      </c>
      <c r="C769" s="136"/>
      <c r="D769" s="146"/>
    </row>
    <row r="770" spans="1:4" ht="30" customHeight="1">
      <c r="A770" s="137" t="s">
        <v>1282</v>
      </c>
      <c r="B770" s="214">
        <v>0</v>
      </c>
      <c r="C770" s="214">
        <v>0</v>
      </c>
      <c r="D770" s="215"/>
    </row>
    <row r="771" spans="1:4" ht="30" customHeight="1">
      <c r="A771" s="135" t="s">
        <v>1283</v>
      </c>
      <c r="B771" s="138">
        <v>0</v>
      </c>
      <c r="C771" s="136"/>
      <c r="D771" s="146"/>
    </row>
    <row r="772" spans="1:4" ht="30" customHeight="1">
      <c r="A772" s="135" t="s">
        <v>1284</v>
      </c>
      <c r="B772" s="138">
        <v>0</v>
      </c>
      <c r="C772" s="136"/>
      <c r="D772" s="146"/>
    </row>
    <row r="773" spans="1:4" ht="30" customHeight="1">
      <c r="A773" s="135" t="s">
        <v>1285</v>
      </c>
      <c r="B773" s="138">
        <v>0</v>
      </c>
      <c r="C773" s="136"/>
      <c r="D773" s="146"/>
    </row>
    <row r="774" spans="1:4" ht="30" customHeight="1">
      <c r="A774" s="135" t="s">
        <v>1286</v>
      </c>
      <c r="B774" s="138">
        <v>0</v>
      </c>
      <c r="C774" s="136"/>
      <c r="D774" s="146"/>
    </row>
    <row r="775" spans="1:4" ht="30" customHeight="1">
      <c r="A775" s="137" t="s">
        <v>1287</v>
      </c>
      <c r="B775" s="214">
        <v>557</v>
      </c>
      <c r="C775" s="214">
        <v>500</v>
      </c>
      <c r="D775" s="215">
        <v>89.766606822262119</v>
      </c>
    </row>
    <row r="776" spans="1:4" ht="30" customHeight="1">
      <c r="A776" s="135" t="s">
        <v>1288</v>
      </c>
      <c r="B776" s="138">
        <v>0</v>
      </c>
      <c r="C776" s="136"/>
      <c r="D776" s="146"/>
    </row>
    <row r="777" spans="1:4" ht="30" customHeight="1">
      <c r="A777" s="135" t="s">
        <v>1289</v>
      </c>
      <c r="B777" s="138">
        <v>557</v>
      </c>
      <c r="C777" s="136">
        <v>500</v>
      </c>
      <c r="D777" s="146">
        <v>89.766606822262119</v>
      </c>
    </row>
    <row r="778" spans="1:4" ht="30" customHeight="1">
      <c r="A778" s="135" t="s">
        <v>1290</v>
      </c>
      <c r="B778" s="138">
        <v>0</v>
      </c>
      <c r="C778" s="136"/>
      <c r="D778" s="146"/>
    </row>
    <row r="779" spans="1:4" ht="30" customHeight="1">
      <c r="A779" s="135" t="s">
        <v>1291</v>
      </c>
      <c r="B779" s="138">
        <v>0</v>
      </c>
      <c r="C779" s="136"/>
      <c r="D779" s="146"/>
    </row>
    <row r="780" spans="1:4" ht="30" customHeight="1">
      <c r="A780" s="135" t="s">
        <v>1292</v>
      </c>
      <c r="B780" s="138">
        <v>0</v>
      </c>
      <c r="C780" s="136"/>
      <c r="D780" s="146"/>
    </row>
    <row r="781" spans="1:4" ht="30" customHeight="1">
      <c r="A781" s="135" t="s">
        <v>1293</v>
      </c>
      <c r="B781" s="138">
        <v>0</v>
      </c>
      <c r="C781" s="136"/>
      <c r="D781" s="146"/>
    </row>
    <row r="782" spans="1:4" ht="30" customHeight="1">
      <c r="A782" s="137" t="s">
        <v>302</v>
      </c>
      <c r="B782" s="214">
        <v>0</v>
      </c>
      <c r="C782" s="214">
        <v>0</v>
      </c>
      <c r="D782" s="215"/>
    </row>
    <row r="783" spans="1:4" ht="30" customHeight="1">
      <c r="A783" s="135" t="s">
        <v>1294</v>
      </c>
      <c r="B783" s="138">
        <v>0</v>
      </c>
      <c r="C783" s="136"/>
      <c r="D783" s="146"/>
    </row>
    <row r="784" spans="1:4" ht="30" customHeight="1">
      <c r="A784" s="135" t="s">
        <v>1295</v>
      </c>
      <c r="B784" s="138">
        <v>0</v>
      </c>
      <c r="C784" s="136"/>
      <c r="D784" s="146"/>
    </row>
    <row r="785" spans="1:4" ht="30" customHeight="1">
      <c r="A785" s="135" t="s">
        <v>1296</v>
      </c>
      <c r="B785" s="138">
        <v>0</v>
      </c>
      <c r="C785" s="136"/>
      <c r="D785" s="146"/>
    </row>
    <row r="786" spans="1:4" ht="30" customHeight="1">
      <c r="A786" s="135" t="s">
        <v>1297</v>
      </c>
      <c r="B786" s="138">
        <v>0</v>
      </c>
      <c r="C786" s="136"/>
      <c r="D786" s="146"/>
    </row>
    <row r="787" spans="1:4" ht="30" customHeight="1">
      <c r="A787" s="135" t="s">
        <v>303</v>
      </c>
      <c r="B787" s="138">
        <v>0</v>
      </c>
      <c r="C787" s="136"/>
      <c r="D787" s="146"/>
    </row>
    <row r="788" spans="1:4" ht="30" customHeight="1">
      <c r="A788" s="137" t="s">
        <v>1298</v>
      </c>
      <c r="B788" s="214">
        <v>0</v>
      </c>
      <c r="C788" s="214">
        <v>0</v>
      </c>
      <c r="D788" s="215"/>
    </row>
    <row r="789" spans="1:4" ht="30" customHeight="1">
      <c r="A789" s="135" t="s">
        <v>1299</v>
      </c>
      <c r="B789" s="138">
        <v>0</v>
      </c>
      <c r="C789" s="136"/>
      <c r="D789" s="146"/>
    </row>
    <row r="790" spans="1:4" ht="30" customHeight="1">
      <c r="A790" s="135" t="s">
        <v>1300</v>
      </c>
      <c r="B790" s="138">
        <v>0</v>
      </c>
      <c r="C790" s="136"/>
      <c r="D790" s="146"/>
    </row>
    <row r="791" spans="1:4" ht="30" customHeight="1">
      <c r="A791" s="137" t="s">
        <v>1301</v>
      </c>
      <c r="B791" s="214">
        <v>0</v>
      </c>
      <c r="C791" s="214">
        <v>0</v>
      </c>
      <c r="D791" s="215"/>
    </row>
    <row r="792" spans="1:4" ht="30" customHeight="1">
      <c r="A792" s="135" t="s">
        <v>1302</v>
      </c>
      <c r="B792" s="138">
        <v>0</v>
      </c>
      <c r="C792" s="136"/>
      <c r="D792" s="146"/>
    </row>
    <row r="793" spans="1:4" ht="30" customHeight="1">
      <c r="A793" s="135" t="s">
        <v>1303</v>
      </c>
      <c r="B793" s="138">
        <v>0</v>
      </c>
      <c r="C793" s="136"/>
      <c r="D793" s="146"/>
    </row>
    <row r="794" spans="1:4" ht="30" customHeight="1">
      <c r="A794" s="137" t="s">
        <v>1304</v>
      </c>
      <c r="B794" s="214">
        <v>0</v>
      </c>
      <c r="C794" s="214">
        <v>0</v>
      </c>
      <c r="D794" s="215"/>
    </row>
    <row r="795" spans="1:4" ht="30" customHeight="1">
      <c r="A795" s="135" t="s">
        <v>1305</v>
      </c>
      <c r="B795" s="138">
        <v>0</v>
      </c>
      <c r="C795" s="136"/>
      <c r="D795" s="146"/>
    </row>
    <row r="796" spans="1:4" ht="30" customHeight="1">
      <c r="A796" s="137" t="s">
        <v>1306</v>
      </c>
      <c r="B796" s="214">
        <v>0</v>
      </c>
      <c r="C796" s="214">
        <v>0</v>
      </c>
      <c r="D796" s="215"/>
    </row>
    <row r="797" spans="1:4" ht="30" customHeight="1">
      <c r="A797" s="135" t="s">
        <v>1307</v>
      </c>
      <c r="B797" s="138">
        <v>0</v>
      </c>
      <c r="C797" s="136"/>
      <c r="D797" s="146"/>
    </row>
    <row r="798" spans="1:4" ht="30" customHeight="1">
      <c r="A798" s="137" t="s">
        <v>1308</v>
      </c>
      <c r="B798" s="214">
        <v>0</v>
      </c>
      <c r="C798" s="214">
        <v>0</v>
      </c>
      <c r="D798" s="215"/>
    </row>
    <row r="799" spans="1:4" ht="30" customHeight="1">
      <c r="A799" s="135" t="s">
        <v>1309</v>
      </c>
      <c r="B799" s="138">
        <v>0</v>
      </c>
      <c r="C799" s="136"/>
      <c r="D799" s="146"/>
    </row>
    <row r="800" spans="1:4" ht="30" customHeight="1">
      <c r="A800" s="135" t="s">
        <v>1310</v>
      </c>
      <c r="B800" s="138">
        <v>0</v>
      </c>
      <c r="C800" s="136"/>
      <c r="D800" s="146"/>
    </row>
    <row r="801" spans="1:4" ht="30" customHeight="1">
      <c r="A801" s="135" t="s">
        <v>1311</v>
      </c>
      <c r="B801" s="138">
        <v>0</v>
      </c>
      <c r="C801" s="136"/>
      <c r="D801" s="146"/>
    </row>
    <row r="802" spans="1:4" ht="30" customHeight="1">
      <c r="A802" s="135" t="s">
        <v>1312</v>
      </c>
      <c r="B802" s="138">
        <v>0</v>
      </c>
      <c r="C802" s="136"/>
      <c r="D802" s="146"/>
    </row>
    <row r="803" spans="1:4" ht="30" customHeight="1">
      <c r="A803" s="135" t="s">
        <v>1313</v>
      </c>
      <c r="B803" s="138">
        <v>0</v>
      </c>
      <c r="C803" s="136"/>
      <c r="D803" s="146"/>
    </row>
    <row r="804" spans="1:4" ht="30" customHeight="1">
      <c r="A804" s="137" t="s">
        <v>1314</v>
      </c>
      <c r="B804" s="214">
        <v>0</v>
      </c>
      <c r="C804" s="214">
        <v>0</v>
      </c>
      <c r="D804" s="215"/>
    </row>
    <row r="805" spans="1:4" ht="30" customHeight="1">
      <c r="A805" s="135" t="s">
        <v>1315</v>
      </c>
      <c r="B805" s="138">
        <v>0</v>
      </c>
      <c r="C805" s="136"/>
      <c r="D805" s="146"/>
    </row>
    <row r="806" spans="1:4" ht="30" customHeight="1">
      <c r="A806" s="137" t="s">
        <v>1316</v>
      </c>
      <c r="B806" s="214">
        <v>0</v>
      </c>
      <c r="C806" s="214">
        <v>0</v>
      </c>
      <c r="D806" s="215"/>
    </row>
    <row r="807" spans="1:4" ht="30" customHeight="1">
      <c r="A807" s="135" t="s">
        <v>1317</v>
      </c>
      <c r="B807" s="138">
        <v>0</v>
      </c>
      <c r="C807" s="136"/>
      <c r="D807" s="146"/>
    </row>
    <row r="808" spans="1:4" ht="30" customHeight="1">
      <c r="A808" s="137" t="s">
        <v>1318</v>
      </c>
      <c r="B808" s="214">
        <v>0</v>
      </c>
      <c r="C808" s="214">
        <v>0</v>
      </c>
      <c r="D808" s="215"/>
    </row>
    <row r="809" spans="1:4" ht="30" customHeight="1">
      <c r="A809" s="135" t="s">
        <v>755</v>
      </c>
      <c r="B809" s="138">
        <v>0</v>
      </c>
      <c r="C809" s="136"/>
      <c r="D809" s="146"/>
    </row>
    <row r="810" spans="1:4" ht="30" customHeight="1">
      <c r="A810" s="135" t="s">
        <v>756</v>
      </c>
      <c r="B810" s="138">
        <v>0</v>
      </c>
      <c r="C810" s="136"/>
      <c r="D810" s="146"/>
    </row>
    <row r="811" spans="1:4" ht="30" customHeight="1">
      <c r="A811" s="135" t="s">
        <v>757</v>
      </c>
      <c r="B811" s="138">
        <v>0</v>
      </c>
      <c r="C811" s="136"/>
      <c r="D811" s="146"/>
    </row>
    <row r="812" spans="1:4" ht="30" customHeight="1">
      <c r="A812" s="135" t="s">
        <v>1319</v>
      </c>
      <c r="B812" s="138">
        <v>0</v>
      </c>
      <c r="C812" s="136"/>
      <c r="D812" s="146"/>
    </row>
    <row r="813" spans="1:4" ht="30" customHeight="1">
      <c r="A813" s="135" t="s">
        <v>1320</v>
      </c>
      <c r="B813" s="138">
        <v>0</v>
      </c>
      <c r="C813" s="136"/>
      <c r="D813" s="146"/>
    </row>
    <row r="814" spans="1:4" ht="30" customHeight="1">
      <c r="A814" s="135" t="s">
        <v>1321</v>
      </c>
      <c r="B814" s="138">
        <v>0</v>
      </c>
      <c r="C814" s="136"/>
      <c r="D814" s="146"/>
    </row>
    <row r="815" spans="1:4" ht="30" customHeight="1">
      <c r="A815" s="135" t="s">
        <v>1322</v>
      </c>
      <c r="B815" s="138">
        <v>0</v>
      </c>
      <c r="C815" s="136"/>
      <c r="D815" s="146"/>
    </row>
    <row r="816" spans="1:4" ht="30" customHeight="1">
      <c r="A816" s="135" t="s">
        <v>1323</v>
      </c>
      <c r="B816" s="138">
        <v>0</v>
      </c>
      <c r="C816" s="136"/>
      <c r="D816" s="146"/>
    </row>
    <row r="817" spans="1:4" ht="30" customHeight="1">
      <c r="A817" s="135" t="s">
        <v>1324</v>
      </c>
      <c r="B817" s="138">
        <v>0</v>
      </c>
      <c r="C817" s="136"/>
      <c r="D817" s="146"/>
    </row>
    <row r="818" spans="1:4" ht="30" customHeight="1">
      <c r="A818" s="135" t="s">
        <v>1325</v>
      </c>
      <c r="B818" s="138">
        <v>0</v>
      </c>
      <c r="C818" s="136"/>
      <c r="D818" s="146"/>
    </row>
    <row r="819" spans="1:4" ht="30" customHeight="1">
      <c r="A819" s="135" t="s">
        <v>279</v>
      </c>
      <c r="B819" s="138">
        <v>0</v>
      </c>
      <c r="C819" s="136"/>
      <c r="D819" s="146"/>
    </row>
    <row r="820" spans="1:4" ht="30" customHeight="1">
      <c r="A820" s="135" t="s">
        <v>1326</v>
      </c>
      <c r="B820" s="138">
        <v>0</v>
      </c>
      <c r="C820" s="136"/>
      <c r="D820" s="146"/>
    </row>
    <row r="821" spans="1:4" ht="30" customHeight="1">
      <c r="A821" s="135" t="s">
        <v>286</v>
      </c>
      <c r="B821" s="138">
        <v>0</v>
      </c>
      <c r="C821" s="136"/>
      <c r="D821" s="146"/>
    </row>
    <row r="822" spans="1:4" ht="30" customHeight="1">
      <c r="A822" s="135" t="s">
        <v>1327</v>
      </c>
      <c r="B822" s="138">
        <v>0</v>
      </c>
      <c r="C822" s="136"/>
      <c r="D822" s="146"/>
    </row>
    <row r="823" spans="1:4" ht="30" customHeight="1">
      <c r="A823" s="137" t="s">
        <v>1328</v>
      </c>
      <c r="B823" s="214">
        <v>1292</v>
      </c>
      <c r="C823" s="214">
        <v>0</v>
      </c>
      <c r="D823" s="215"/>
    </row>
    <row r="824" spans="1:4" ht="30" customHeight="1">
      <c r="A824" s="135" t="s">
        <v>1329</v>
      </c>
      <c r="B824" s="138">
        <v>1292</v>
      </c>
      <c r="C824" s="136"/>
      <c r="D824" s="146"/>
    </row>
    <row r="825" spans="1:4" ht="30" customHeight="1">
      <c r="A825" s="137" t="s">
        <v>39</v>
      </c>
      <c r="B825" s="214">
        <v>38604</v>
      </c>
      <c r="C825" s="214">
        <v>33453.246965999999</v>
      </c>
      <c r="D825" s="215">
        <v>86.657462869132729</v>
      </c>
    </row>
    <row r="826" spans="1:4" ht="30" customHeight="1">
      <c r="A826" s="137" t="s">
        <v>1330</v>
      </c>
      <c r="B826" s="214">
        <v>7311</v>
      </c>
      <c r="C826" s="214">
        <v>6968.493074</v>
      </c>
      <c r="D826" s="215">
        <v>95.315183613732728</v>
      </c>
    </row>
    <row r="827" spans="1:4" ht="30" customHeight="1">
      <c r="A827" s="135" t="s">
        <v>755</v>
      </c>
      <c r="B827" s="138">
        <v>2829</v>
      </c>
      <c r="C827" s="136">
        <v>2922</v>
      </c>
      <c r="D827" s="146">
        <v>103.28738069989396</v>
      </c>
    </row>
    <row r="828" spans="1:4" ht="30" customHeight="1">
      <c r="A828" s="135" t="s">
        <v>756</v>
      </c>
      <c r="B828" s="138">
        <v>284</v>
      </c>
      <c r="C828" s="136"/>
      <c r="D828" s="146">
        <v>0</v>
      </c>
    </row>
    <row r="829" spans="1:4" ht="30" customHeight="1">
      <c r="A829" s="135" t="s">
        <v>757</v>
      </c>
      <c r="B829" s="138">
        <v>0</v>
      </c>
      <c r="C829" s="136"/>
      <c r="D829" s="146"/>
    </row>
    <row r="830" spans="1:4" ht="30" customHeight="1">
      <c r="A830" s="135" t="s">
        <v>1331</v>
      </c>
      <c r="B830" s="138">
        <v>0</v>
      </c>
      <c r="C830" s="136"/>
      <c r="D830" s="146"/>
    </row>
    <row r="831" spans="1:4" ht="30" customHeight="1">
      <c r="A831" s="135" t="s">
        <v>1332</v>
      </c>
      <c r="B831" s="138">
        <v>266</v>
      </c>
      <c r="C831" s="136">
        <v>296.49307400000004</v>
      </c>
      <c r="D831" s="146">
        <v>111.46356165413536</v>
      </c>
    </row>
    <row r="832" spans="1:4" ht="30" customHeight="1">
      <c r="A832" s="135" t="s">
        <v>1333</v>
      </c>
      <c r="B832" s="138">
        <v>0</v>
      </c>
      <c r="C832" s="136"/>
      <c r="D832" s="146"/>
    </row>
    <row r="833" spans="1:4" ht="30" customHeight="1">
      <c r="A833" s="135" t="s">
        <v>1334</v>
      </c>
      <c r="B833" s="138">
        <v>0</v>
      </c>
      <c r="C833" s="136"/>
      <c r="D833" s="146"/>
    </row>
    <row r="834" spans="1:4" ht="30" customHeight="1">
      <c r="A834" s="135" t="s">
        <v>1335</v>
      </c>
      <c r="B834" s="138">
        <v>0</v>
      </c>
      <c r="C834" s="136"/>
      <c r="D834" s="146"/>
    </row>
    <row r="835" spans="1:4" ht="30" customHeight="1">
      <c r="A835" s="135" t="s">
        <v>1336</v>
      </c>
      <c r="B835" s="138">
        <v>0</v>
      </c>
      <c r="C835" s="136"/>
      <c r="D835" s="146"/>
    </row>
    <row r="836" spans="1:4" ht="30" customHeight="1">
      <c r="A836" s="135" t="s">
        <v>1337</v>
      </c>
      <c r="B836" s="138">
        <v>3932</v>
      </c>
      <c r="C836" s="136">
        <v>3750</v>
      </c>
      <c r="D836" s="146">
        <v>95.371312309257377</v>
      </c>
    </row>
    <row r="837" spans="1:4" ht="30" customHeight="1">
      <c r="A837" s="137" t="s">
        <v>1338</v>
      </c>
      <c r="B837" s="214">
        <v>0</v>
      </c>
      <c r="C837" s="214">
        <v>0</v>
      </c>
      <c r="D837" s="215"/>
    </row>
    <row r="838" spans="1:4" ht="30" customHeight="1">
      <c r="A838" s="135" t="s">
        <v>1339</v>
      </c>
      <c r="B838" s="138">
        <v>0</v>
      </c>
      <c r="C838" s="136"/>
      <c r="D838" s="146"/>
    </row>
    <row r="839" spans="1:4" ht="30" customHeight="1">
      <c r="A839" s="137" t="s">
        <v>1340</v>
      </c>
      <c r="B839" s="214">
        <v>20448</v>
      </c>
      <c r="C839" s="214">
        <v>20000</v>
      </c>
      <c r="D839" s="215">
        <v>97.809076682316118</v>
      </c>
    </row>
    <row r="840" spans="1:4" ht="30" customHeight="1">
      <c r="A840" s="135" t="s">
        <v>1341</v>
      </c>
      <c r="B840" s="143">
        <v>0</v>
      </c>
      <c r="C840" s="136"/>
      <c r="D840" s="146"/>
    </row>
    <row r="841" spans="1:4" ht="30" customHeight="1">
      <c r="A841" s="135" t="s">
        <v>1342</v>
      </c>
      <c r="B841" s="143">
        <v>20448</v>
      </c>
      <c r="C841" s="136">
        <v>20000</v>
      </c>
      <c r="D841" s="146">
        <v>97.809076682316118</v>
      </c>
    </row>
    <row r="842" spans="1:4" ht="30" customHeight="1">
      <c r="A842" s="137" t="s">
        <v>1343</v>
      </c>
      <c r="B842" s="214">
        <v>5002</v>
      </c>
      <c r="C842" s="214">
        <v>4034.7538920000002</v>
      </c>
      <c r="D842" s="215">
        <v>80.66281271491404</v>
      </c>
    </row>
    <row r="843" spans="1:4" ht="30" customHeight="1">
      <c r="A843" s="135" t="s">
        <v>1344</v>
      </c>
      <c r="B843" s="143">
        <v>5002</v>
      </c>
      <c r="C843" s="136">
        <v>4034.7538920000002</v>
      </c>
      <c r="D843" s="146">
        <v>80.66281271491404</v>
      </c>
    </row>
    <row r="844" spans="1:4" ht="30" customHeight="1">
      <c r="A844" s="137" t="s">
        <v>1345</v>
      </c>
      <c r="B844" s="214">
        <v>217</v>
      </c>
      <c r="C844" s="214">
        <v>0</v>
      </c>
      <c r="D844" s="215">
        <v>0</v>
      </c>
    </row>
    <row r="845" spans="1:4" ht="30" customHeight="1">
      <c r="A845" s="135" t="s">
        <v>1346</v>
      </c>
      <c r="B845" s="143">
        <v>217</v>
      </c>
      <c r="C845" s="136"/>
      <c r="D845" s="146">
        <v>0</v>
      </c>
    </row>
    <row r="846" spans="1:4" ht="30" customHeight="1">
      <c r="A846" s="137" t="s">
        <v>1347</v>
      </c>
      <c r="B846" s="214">
        <v>5626</v>
      </c>
      <c r="C846" s="214">
        <v>2450</v>
      </c>
      <c r="D846" s="215">
        <v>43.547813722004975</v>
      </c>
    </row>
    <row r="847" spans="1:4" ht="30" customHeight="1">
      <c r="A847" s="135" t="s">
        <v>1348</v>
      </c>
      <c r="B847" s="143">
        <v>5626</v>
      </c>
      <c r="C847" s="136">
        <v>2450</v>
      </c>
      <c r="D847" s="146">
        <v>43.547813722004975</v>
      </c>
    </row>
    <row r="848" spans="1:4" ht="30" customHeight="1">
      <c r="A848" s="137" t="s">
        <v>40</v>
      </c>
      <c r="B848" s="214">
        <v>31376</v>
      </c>
      <c r="C848" s="214">
        <v>28340.142227</v>
      </c>
      <c r="D848" s="215">
        <v>90.324267679117796</v>
      </c>
    </row>
    <row r="849" spans="1:4" ht="30" customHeight="1">
      <c r="A849" s="137" t="s">
        <v>304</v>
      </c>
      <c r="B849" s="214">
        <v>8058</v>
      </c>
      <c r="C849" s="214">
        <v>8041.7397179999998</v>
      </c>
      <c r="D849" s="215">
        <v>99.798209456440802</v>
      </c>
    </row>
    <row r="850" spans="1:4" ht="30" customHeight="1">
      <c r="A850" s="135" t="s">
        <v>755</v>
      </c>
      <c r="B850" s="138">
        <v>1513</v>
      </c>
      <c r="C850" s="136">
        <v>1458.739718</v>
      </c>
      <c r="D850" s="146">
        <v>96.413728883013889</v>
      </c>
    </row>
    <row r="851" spans="1:4" ht="30" customHeight="1">
      <c r="A851" s="135" t="s">
        <v>756</v>
      </c>
      <c r="B851" s="138">
        <v>0</v>
      </c>
      <c r="C851" s="136"/>
      <c r="D851" s="146"/>
    </row>
    <row r="852" spans="1:4" ht="30" customHeight="1">
      <c r="A852" s="135" t="s">
        <v>757</v>
      </c>
      <c r="B852" s="138">
        <v>0</v>
      </c>
      <c r="C852" s="136"/>
      <c r="D852" s="146"/>
    </row>
    <row r="853" spans="1:4" ht="30" customHeight="1">
      <c r="A853" s="135" t="s">
        <v>286</v>
      </c>
      <c r="B853" s="138">
        <v>3160</v>
      </c>
      <c r="C853" s="136">
        <v>3383</v>
      </c>
      <c r="D853" s="146">
        <v>107.05696202531645</v>
      </c>
    </row>
    <row r="854" spans="1:4" ht="30" customHeight="1">
      <c r="A854" s="135" t="s">
        <v>1349</v>
      </c>
      <c r="B854" s="138">
        <v>0</v>
      </c>
      <c r="C854" s="136"/>
      <c r="D854" s="146"/>
    </row>
    <row r="855" spans="1:4" ht="30" customHeight="1">
      <c r="A855" s="135" t="s">
        <v>1350</v>
      </c>
      <c r="B855" s="138">
        <v>105</v>
      </c>
      <c r="C855" s="136"/>
      <c r="D855" s="146">
        <v>0</v>
      </c>
    </row>
    <row r="856" spans="1:4" ht="30" customHeight="1">
      <c r="A856" s="135" t="s">
        <v>1351</v>
      </c>
      <c r="B856" s="138">
        <v>42</v>
      </c>
      <c r="C856" s="136"/>
      <c r="D856" s="146">
        <v>0</v>
      </c>
    </row>
    <row r="857" spans="1:4" ht="30" customHeight="1">
      <c r="A857" s="135" t="s">
        <v>1352</v>
      </c>
      <c r="B857" s="138">
        <v>20</v>
      </c>
      <c r="C857" s="136"/>
      <c r="D857" s="146">
        <v>0</v>
      </c>
    </row>
    <row r="858" spans="1:4" ht="30" customHeight="1">
      <c r="A858" s="135" t="s">
        <v>1353</v>
      </c>
      <c r="B858" s="138">
        <v>0</v>
      </c>
      <c r="C858" s="136"/>
      <c r="D858" s="146"/>
    </row>
    <row r="859" spans="1:4" ht="30" customHeight="1">
      <c r="A859" s="135" t="s">
        <v>1354</v>
      </c>
      <c r="B859" s="138">
        <v>0</v>
      </c>
      <c r="C859" s="136"/>
      <c r="D859" s="146"/>
    </row>
    <row r="860" spans="1:4" ht="30" customHeight="1">
      <c r="A860" s="135" t="s">
        <v>305</v>
      </c>
      <c r="B860" s="138">
        <v>0</v>
      </c>
      <c r="C860" s="136"/>
      <c r="D860" s="146"/>
    </row>
    <row r="861" spans="1:4" ht="30" customHeight="1">
      <c r="A861" s="135" t="s">
        <v>1355</v>
      </c>
      <c r="B861" s="138">
        <v>0</v>
      </c>
      <c r="C861" s="136"/>
      <c r="D861" s="146"/>
    </row>
    <row r="862" spans="1:4" ht="30" customHeight="1">
      <c r="A862" s="135" t="s">
        <v>1356</v>
      </c>
      <c r="B862" s="138">
        <v>0</v>
      </c>
      <c r="C862" s="136"/>
      <c r="D862" s="146"/>
    </row>
    <row r="863" spans="1:4" ht="30" customHeight="1">
      <c r="A863" s="135" t="s">
        <v>1357</v>
      </c>
      <c r="B863" s="138">
        <v>0</v>
      </c>
      <c r="C863" s="136"/>
      <c r="D863" s="146"/>
    </row>
    <row r="864" spans="1:4" ht="30" customHeight="1">
      <c r="A864" s="135" t="s">
        <v>1358</v>
      </c>
      <c r="B864" s="138">
        <v>0</v>
      </c>
      <c r="C864" s="136"/>
      <c r="D864" s="146"/>
    </row>
    <row r="865" spans="1:4" ht="30" customHeight="1">
      <c r="A865" s="135" t="s">
        <v>306</v>
      </c>
      <c r="B865" s="138">
        <v>0</v>
      </c>
      <c r="C865" s="136"/>
      <c r="D865" s="146"/>
    </row>
    <row r="866" spans="1:4" ht="30" customHeight="1">
      <c r="A866" s="135" t="s">
        <v>307</v>
      </c>
      <c r="B866" s="138">
        <v>0</v>
      </c>
      <c r="C866" s="136"/>
      <c r="D866" s="146"/>
    </row>
    <row r="867" spans="1:4" ht="30" customHeight="1">
      <c r="A867" s="135" t="s">
        <v>1359</v>
      </c>
      <c r="B867" s="138">
        <v>0</v>
      </c>
      <c r="C867" s="136"/>
      <c r="D867" s="146"/>
    </row>
    <row r="868" spans="1:4" ht="30" customHeight="1">
      <c r="A868" s="135" t="s">
        <v>308</v>
      </c>
      <c r="B868" s="138">
        <v>0</v>
      </c>
      <c r="C868" s="136"/>
      <c r="D868" s="146"/>
    </row>
    <row r="869" spans="1:4" ht="30" customHeight="1">
      <c r="A869" s="135" t="s">
        <v>1360</v>
      </c>
      <c r="B869" s="138">
        <v>0</v>
      </c>
      <c r="C869" s="136"/>
      <c r="D869" s="146"/>
    </row>
    <row r="870" spans="1:4" ht="30" customHeight="1">
      <c r="A870" s="135" t="s">
        <v>1361</v>
      </c>
      <c r="B870" s="138">
        <v>0</v>
      </c>
      <c r="C870" s="136"/>
      <c r="D870" s="146"/>
    </row>
    <row r="871" spans="1:4" ht="30" customHeight="1">
      <c r="A871" s="135" t="s">
        <v>1362</v>
      </c>
      <c r="B871" s="138">
        <v>0</v>
      </c>
      <c r="C871" s="136"/>
      <c r="D871" s="146"/>
    </row>
    <row r="872" spans="1:4" ht="30" customHeight="1">
      <c r="A872" s="135" t="s">
        <v>1363</v>
      </c>
      <c r="B872" s="138">
        <v>0</v>
      </c>
      <c r="C872" s="136"/>
      <c r="D872" s="146"/>
    </row>
    <row r="873" spans="1:4" ht="30" customHeight="1">
      <c r="A873" s="135" t="s">
        <v>1364</v>
      </c>
      <c r="B873" s="138">
        <v>0</v>
      </c>
      <c r="C873" s="136"/>
      <c r="D873" s="146"/>
    </row>
    <row r="874" spans="1:4" ht="30" customHeight="1">
      <c r="A874" s="135" t="s">
        <v>309</v>
      </c>
      <c r="B874" s="138">
        <v>3218</v>
      </c>
      <c r="C874" s="136">
        <v>3200</v>
      </c>
      <c r="D874" s="146">
        <v>99.44064636420137</v>
      </c>
    </row>
    <row r="875" spans="1:4" ht="30" customHeight="1">
      <c r="A875" s="137" t="s">
        <v>1365</v>
      </c>
      <c r="B875" s="214">
        <v>5856</v>
      </c>
      <c r="C875" s="214">
        <v>4750</v>
      </c>
      <c r="D875" s="215">
        <v>81.113387978142086</v>
      </c>
    </row>
    <row r="876" spans="1:4" ht="30" customHeight="1">
      <c r="A876" s="135" t="s">
        <v>755</v>
      </c>
      <c r="B876" s="138">
        <v>1066</v>
      </c>
      <c r="C876" s="136">
        <v>1078</v>
      </c>
      <c r="D876" s="146">
        <v>101.12570356472797</v>
      </c>
    </row>
    <row r="877" spans="1:4" ht="30" customHeight="1">
      <c r="A877" s="135" t="s">
        <v>756</v>
      </c>
      <c r="B877" s="138">
        <v>0</v>
      </c>
      <c r="C877" s="136"/>
      <c r="D877" s="146"/>
    </row>
    <row r="878" spans="1:4" ht="30" customHeight="1">
      <c r="A878" s="135" t="s">
        <v>757</v>
      </c>
      <c r="B878" s="138">
        <v>7</v>
      </c>
      <c r="C878" s="136"/>
      <c r="D878" s="146"/>
    </row>
    <row r="879" spans="1:4" ht="30" customHeight="1">
      <c r="A879" s="135" t="s">
        <v>1366</v>
      </c>
      <c r="B879" s="138">
        <v>2587</v>
      </c>
      <c r="C879" s="136">
        <v>2699</v>
      </c>
      <c r="D879" s="146">
        <v>104.32933900270585</v>
      </c>
    </row>
    <row r="880" spans="1:4" ht="30" customHeight="1">
      <c r="A880" s="135" t="s">
        <v>310</v>
      </c>
      <c r="B880" s="138">
        <v>314</v>
      </c>
      <c r="C880" s="136"/>
      <c r="D880" s="146">
        <v>0</v>
      </c>
    </row>
    <row r="881" spans="1:4" ht="30" customHeight="1">
      <c r="A881" s="135" t="s">
        <v>1367</v>
      </c>
      <c r="B881" s="138">
        <v>0</v>
      </c>
      <c r="C881" s="136"/>
      <c r="D881" s="146"/>
    </row>
    <row r="882" spans="1:4" ht="30" customHeight="1">
      <c r="A882" s="135" t="s">
        <v>1368</v>
      </c>
      <c r="B882" s="138">
        <v>853</v>
      </c>
      <c r="C882" s="136">
        <v>700</v>
      </c>
      <c r="D882" s="146"/>
    </row>
    <row r="883" spans="1:4" ht="30" customHeight="1">
      <c r="A883" s="135" t="s">
        <v>1369</v>
      </c>
      <c r="B883" s="138">
        <v>217</v>
      </c>
      <c r="C883" s="136"/>
      <c r="D883" s="146"/>
    </row>
    <row r="884" spans="1:4" ht="30" customHeight="1">
      <c r="A884" s="135" t="s">
        <v>1370</v>
      </c>
      <c r="B884" s="138">
        <v>331</v>
      </c>
      <c r="C884" s="136"/>
      <c r="D884" s="146"/>
    </row>
    <row r="885" spans="1:4" ht="30" customHeight="1">
      <c r="A885" s="135" t="s">
        <v>1371</v>
      </c>
      <c r="B885" s="138">
        <v>0</v>
      </c>
      <c r="C885" s="136"/>
      <c r="D885" s="146"/>
    </row>
    <row r="886" spans="1:4" ht="30" customHeight="1">
      <c r="A886" s="135" t="s">
        <v>1372</v>
      </c>
      <c r="B886" s="138">
        <v>0</v>
      </c>
      <c r="C886" s="136"/>
      <c r="D886" s="146"/>
    </row>
    <row r="887" spans="1:4" ht="30" customHeight="1">
      <c r="A887" s="135" t="s">
        <v>1373</v>
      </c>
      <c r="B887" s="138">
        <v>0</v>
      </c>
      <c r="C887" s="136"/>
      <c r="D887" s="146"/>
    </row>
    <row r="888" spans="1:4" ht="30" customHeight="1">
      <c r="A888" s="135" t="s">
        <v>1374</v>
      </c>
      <c r="B888" s="138">
        <v>0</v>
      </c>
      <c r="C888" s="136"/>
      <c r="D888" s="146"/>
    </row>
    <row r="889" spans="1:4" ht="30" customHeight="1">
      <c r="A889" s="135" t="s">
        <v>1375</v>
      </c>
      <c r="B889" s="138">
        <v>0</v>
      </c>
      <c r="C889" s="136"/>
      <c r="D889" s="146"/>
    </row>
    <row r="890" spans="1:4" ht="30" customHeight="1">
      <c r="A890" s="135" t="s">
        <v>1376</v>
      </c>
      <c r="B890" s="138">
        <v>0</v>
      </c>
      <c r="C890" s="136"/>
      <c r="D890" s="146"/>
    </row>
    <row r="891" spans="1:4" ht="30" customHeight="1">
      <c r="A891" s="135" t="s">
        <v>1377</v>
      </c>
      <c r="B891" s="138">
        <v>0</v>
      </c>
      <c r="C891" s="136"/>
      <c r="D891" s="146"/>
    </row>
    <row r="892" spans="1:4" ht="30" customHeight="1">
      <c r="A892" s="135" t="s">
        <v>1378</v>
      </c>
      <c r="B892" s="138">
        <v>0</v>
      </c>
      <c r="C892" s="136"/>
      <c r="D892" s="146"/>
    </row>
    <row r="893" spans="1:4" ht="30" customHeight="1">
      <c r="A893" s="135" t="s">
        <v>1379</v>
      </c>
      <c r="B893" s="138">
        <v>0</v>
      </c>
      <c r="C893" s="136"/>
      <c r="D893" s="146"/>
    </row>
    <row r="894" spans="1:4" ht="30" customHeight="1">
      <c r="A894" s="135" t="s">
        <v>1380</v>
      </c>
      <c r="B894" s="138">
        <v>0</v>
      </c>
      <c r="C894" s="136"/>
      <c r="D894" s="146"/>
    </row>
    <row r="895" spans="1:4" ht="30" customHeight="1">
      <c r="A895" s="135" t="s">
        <v>311</v>
      </c>
      <c r="B895" s="138">
        <v>208</v>
      </c>
      <c r="C895" s="136"/>
      <c r="D895" s="146">
        <v>0</v>
      </c>
    </row>
    <row r="896" spans="1:4" ht="30" customHeight="1">
      <c r="A896" s="135" t="s">
        <v>1381</v>
      </c>
      <c r="B896" s="138">
        <v>0</v>
      </c>
      <c r="C896" s="136"/>
      <c r="D896" s="146"/>
    </row>
    <row r="897" spans="1:4" ht="30" customHeight="1">
      <c r="A897" s="135" t="s">
        <v>1382</v>
      </c>
      <c r="B897" s="138">
        <v>0</v>
      </c>
      <c r="C897" s="136"/>
      <c r="D897" s="146"/>
    </row>
    <row r="898" spans="1:4" ht="30" customHeight="1">
      <c r="A898" s="135" t="s">
        <v>305</v>
      </c>
      <c r="B898" s="138">
        <v>0</v>
      </c>
      <c r="C898" s="136"/>
      <c r="D898" s="146"/>
    </row>
    <row r="899" spans="1:4" ht="30" customHeight="1">
      <c r="A899" s="135" t="s">
        <v>1383</v>
      </c>
      <c r="B899" s="138">
        <v>273</v>
      </c>
      <c r="C899" s="136">
        <v>273</v>
      </c>
      <c r="D899" s="146">
        <v>100</v>
      </c>
    </row>
    <row r="900" spans="1:4" ht="30" customHeight="1">
      <c r="A900" s="137" t="s">
        <v>1384</v>
      </c>
      <c r="B900" s="214">
        <v>7409</v>
      </c>
      <c r="C900" s="214">
        <v>4578.8025029999999</v>
      </c>
      <c r="D900" s="215">
        <v>61.800546672965304</v>
      </c>
    </row>
    <row r="901" spans="1:4" ht="30" customHeight="1">
      <c r="A901" s="135" t="s">
        <v>755</v>
      </c>
      <c r="B901" s="138">
        <v>689</v>
      </c>
      <c r="C901" s="136">
        <v>765.87450200000001</v>
      </c>
      <c r="D901" s="146">
        <v>111.1574023222061</v>
      </c>
    </row>
    <row r="902" spans="1:4" ht="30" customHeight="1">
      <c r="A902" s="135" t="s">
        <v>756</v>
      </c>
      <c r="B902" s="138">
        <v>0</v>
      </c>
      <c r="C902" s="136"/>
      <c r="D902" s="146"/>
    </row>
    <row r="903" spans="1:4" ht="30" customHeight="1">
      <c r="A903" s="135" t="s">
        <v>757</v>
      </c>
      <c r="B903" s="138">
        <v>0</v>
      </c>
      <c r="C903" s="136"/>
      <c r="D903" s="146"/>
    </row>
    <row r="904" spans="1:4" ht="30" customHeight="1">
      <c r="A904" s="135" t="s">
        <v>1385</v>
      </c>
      <c r="B904" s="138">
        <v>83</v>
      </c>
      <c r="C904" s="136"/>
      <c r="D904" s="146">
        <v>0</v>
      </c>
    </row>
    <row r="905" spans="1:4" ht="30" customHeight="1">
      <c r="A905" s="135" t="s">
        <v>1386</v>
      </c>
      <c r="B905" s="138">
        <v>0</v>
      </c>
      <c r="C905" s="136"/>
      <c r="D905" s="146"/>
    </row>
    <row r="906" spans="1:4" ht="30" customHeight="1">
      <c r="A906" s="135" t="s">
        <v>1387</v>
      </c>
      <c r="B906" s="138">
        <v>467</v>
      </c>
      <c r="C906" s="136">
        <v>411.38718699999998</v>
      </c>
      <c r="D906" s="146">
        <v>88.091474732334035</v>
      </c>
    </row>
    <row r="907" spans="1:4" ht="30" customHeight="1">
      <c r="A907" s="135" t="s">
        <v>1388</v>
      </c>
      <c r="B907" s="138">
        <v>0</v>
      </c>
      <c r="C907" s="136"/>
      <c r="D907" s="146"/>
    </row>
    <row r="908" spans="1:4" ht="30" customHeight="1">
      <c r="A908" s="135" t="s">
        <v>1389</v>
      </c>
      <c r="B908" s="138">
        <v>0</v>
      </c>
      <c r="C908" s="136"/>
      <c r="D908" s="146"/>
    </row>
    <row r="909" spans="1:4" ht="30" customHeight="1">
      <c r="A909" s="135" t="s">
        <v>1390</v>
      </c>
      <c r="B909" s="138">
        <v>0</v>
      </c>
      <c r="C909" s="136"/>
      <c r="D909" s="146"/>
    </row>
    <row r="910" spans="1:4" ht="30" customHeight="1">
      <c r="A910" s="135" t="s">
        <v>1391</v>
      </c>
      <c r="B910" s="138">
        <v>148</v>
      </c>
      <c r="C910" s="136">
        <v>111.486052</v>
      </c>
      <c r="D910" s="146">
        <v>75.32841351351351</v>
      </c>
    </row>
    <row r="911" spans="1:4" ht="30" customHeight="1">
      <c r="A911" s="135" t="s">
        <v>1392</v>
      </c>
      <c r="B911" s="138">
        <v>230</v>
      </c>
      <c r="C911" s="136">
        <v>290.05476200000004</v>
      </c>
      <c r="D911" s="146">
        <v>126.11076608695654</v>
      </c>
    </row>
    <row r="912" spans="1:4" ht="30" customHeight="1">
      <c r="A912" s="135" t="s">
        <v>1393</v>
      </c>
      <c r="B912" s="138">
        <v>0</v>
      </c>
      <c r="C912" s="136"/>
      <c r="D912" s="146"/>
    </row>
    <row r="913" spans="1:4" ht="30" customHeight="1">
      <c r="A913" s="135" t="s">
        <v>1394</v>
      </c>
      <c r="B913" s="138">
        <v>0</v>
      </c>
      <c r="C913" s="136"/>
      <c r="D913" s="146"/>
    </row>
    <row r="914" spans="1:4" ht="30" customHeight="1">
      <c r="A914" s="135" t="s">
        <v>1395</v>
      </c>
      <c r="B914" s="138">
        <v>60</v>
      </c>
      <c r="C914" s="136"/>
      <c r="D914" s="146">
        <v>0</v>
      </c>
    </row>
    <row r="915" spans="1:4" ht="30" customHeight="1">
      <c r="A915" s="135" t="s">
        <v>1396</v>
      </c>
      <c r="B915" s="138">
        <v>1</v>
      </c>
      <c r="C915" s="136"/>
      <c r="D915" s="146"/>
    </row>
    <row r="916" spans="1:4" ht="30" customHeight="1">
      <c r="A916" s="135" t="s">
        <v>312</v>
      </c>
      <c r="B916" s="138">
        <v>0</v>
      </c>
      <c r="C916" s="136"/>
      <c r="D916" s="146"/>
    </row>
    <row r="917" spans="1:4" ht="30" customHeight="1">
      <c r="A917" s="135" t="s">
        <v>1397</v>
      </c>
      <c r="B917" s="138">
        <v>0</v>
      </c>
      <c r="C917" s="136"/>
      <c r="D917" s="146"/>
    </row>
    <row r="918" spans="1:4" ht="30" customHeight="1">
      <c r="A918" s="135" t="s">
        <v>1398</v>
      </c>
      <c r="B918" s="138">
        <v>0</v>
      </c>
      <c r="C918" s="136"/>
      <c r="D918" s="146"/>
    </row>
    <row r="919" spans="1:4" ht="30" customHeight="1">
      <c r="A919" s="135" t="s">
        <v>1399</v>
      </c>
      <c r="B919" s="138">
        <v>0</v>
      </c>
      <c r="C919" s="136"/>
      <c r="D919" s="146"/>
    </row>
    <row r="920" spans="1:4" ht="30" customHeight="1">
      <c r="A920" s="135" t="s">
        <v>1400</v>
      </c>
      <c r="B920" s="138">
        <v>0</v>
      </c>
      <c r="C920" s="136"/>
      <c r="D920" s="146"/>
    </row>
    <row r="921" spans="1:4" ht="30" customHeight="1">
      <c r="A921" s="135" t="s">
        <v>1401</v>
      </c>
      <c r="B921" s="138">
        <v>0</v>
      </c>
      <c r="C921" s="136"/>
      <c r="D921" s="146"/>
    </row>
    <row r="922" spans="1:4" ht="30" customHeight="1">
      <c r="A922" s="135" t="s">
        <v>1377</v>
      </c>
      <c r="B922" s="138">
        <v>0</v>
      </c>
      <c r="C922" s="136"/>
      <c r="D922" s="146"/>
    </row>
    <row r="923" spans="1:4" ht="30" customHeight="1">
      <c r="A923" s="135" t="s">
        <v>313</v>
      </c>
      <c r="B923" s="138">
        <v>0</v>
      </c>
      <c r="C923" s="136"/>
      <c r="D923" s="146"/>
    </row>
    <row r="924" spans="1:4" ht="30" customHeight="1">
      <c r="A924" s="135" t="s">
        <v>1402</v>
      </c>
      <c r="B924" s="138">
        <v>0</v>
      </c>
      <c r="C924" s="136"/>
      <c r="D924" s="146"/>
    </row>
    <row r="925" spans="1:4" ht="30" customHeight="1">
      <c r="A925" s="135" t="s">
        <v>1403</v>
      </c>
      <c r="B925" s="138">
        <v>0</v>
      </c>
      <c r="C925" s="136"/>
      <c r="D925" s="146"/>
    </row>
    <row r="926" spans="1:4" ht="30" customHeight="1">
      <c r="A926" s="135" t="s">
        <v>1404</v>
      </c>
      <c r="B926" s="138">
        <v>0</v>
      </c>
      <c r="C926" s="136"/>
      <c r="D926" s="146"/>
    </row>
    <row r="927" spans="1:4" ht="30" customHeight="1">
      <c r="A927" s="135" t="s">
        <v>1405</v>
      </c>
      <c r="B927" s="138">
        <v>5731</v>
      </c>
      <c r="C927" s="136">
        <v>3000</v>
      </c>
      <c r="D927" s="146">
        <v>52.34688536032106</v>
      </c>
    </row>
    <row r="928" spans="1:4" ht="30" customHeight="1">
      <c r="A928" s="137" t="s">
        <v>1406</v>
      </c>
      <c r="B928" s="214">
        <v>2292</v>
      </c>
      <c r="C928" s="214">
        <v>2719.6000060000001</v>
      </c>
      <c r="D928" s="215">
        <v>118.6561957242583</v>
      </c>
    </row>
    <row r="929" spans="1:4" ht="30" customHeight="1">
      <c r="A929" s="135" t="s">
        <v>755</v>
      </c>
      <c r="B929" s="138">
        <v>414</v>
      </c>
      <c r="C929" s="136">
        <v>326.80458299999998</v>
      </c>
      <c r="D929" s="146">
        <v>78.938305072463763</v>
      </c>
    </row>
    <row r="930" spans="1:4" ht="30" customHeight="1">
      <c r="A930" s="135" t="s">
        <v>756</v>
      </c>
      <c r="B930" s="138">
        <v>0</v>
      </c>
      <c r="C930" s="136"/>
      <c r="D930" s="146"/>
    </row>
    <row r="931" spans="1:4" ht="30" customHeight="1">
      <c r="A931" s="135" t="s">
        <v>757</v>
      </c>
      <c r="B931" s="138">
        <v>0</v>
      </c>
      <c r="C931" s="136"/>
      <c r="D931" s="146"/>
    </row>
    <row r="932" spans="1:4" ht="30" customHeight="1">
      <c r="A932" s="135" t="s">
        <v>1407</v>
      </c>
      <c r="B932" s="138">
        <v>0</v>
      </c>
      <c r="C932" s="136"/>
      <c r="D932" s="146"/>
    </row>
    <row r="933" spans="1:4" ht="30" customHeight="1">
      <c r="A933" s="135" t="s">
        <v>1408</v>
      </c>
      <c r="B933" s="138">
        <v>0</v>
      </c>
      <c r="C933" s="136"/>
      <c r="D933" s="146"/>
    </row>
    <row r="934" spans="1:4" ht="30" customHeight="1">
      <c r="A934" s="135" t="s">
        <v>1409</v>
      </c>
      <c r="B934" s="138">
        <v>0</v>
      </c>
      <c r="C934" s="136"/>
      <c r="D934" s="146"/>
    </row>
    <row r="935" spans="1:4" ht="30" customHeight="1">
      <c r="A935" s="135" t="s">
        <v>1410</v>
      </c>
      <c r="B935" s="138">
        <v>0</v>
      </c>
      <c r="C935" s="136"/>
      <c r="D935" s="146"/>
    </row>
    <row r="936" spans="1:4" ht="30" customHeight="1">
      <c r="A936" s="135" t="s">
        <v>1411</v>
      </c>
      <c r="B936" s="138">
        <v>0</v>
      </c>
      <c r="C936" s="136"/>
      <c r="D936" s="146"/>
    </row>
    <row r="937" spans="1:4" ht="30" customHeight="1">
      <c r="A937" s="135" t="s">
        <v>1412</v>
      </c>
      <c r="B937" s="138">
        <v>40</v>
      </c>
      <c r="C937" s="136">
        <v>42.795423</v>
      </c>
      <c r="D937" s="146">
        <v>106.9885575</v>
      </c>
    </row>
    <row r="938" spans="1:4" ht="30" customHeight="1">
      <c r="A938" s="135" t="s">
        <v>1413</v>
      </c>
      <c r="B938" s="138">
        <v>1838</v>
      </c>
      <c r="C938" s="136">
        <v>2350</v>
      </c>
      <c r="D938" s="146">
        <v>127.85636561479869</v>
      </c>
    </row>
    <row r="939" spans="1:4" ht="30" customHeight="1">
      <c r="A939" s="137" t="s">
        <v>1414</v>
      </c>
      <c r="B939" s="214">
        <v>24</v>
      </c>
      <c r="C939" s="214">
        <v>0</v>
      </c>
      <c r="D939" s="215">
        <v>0</v>
      </c>
    </row>
    <row r="940" spans="1:4" ht="30" customHeight="1">
      <c r="A940" s="135" t="s">
        <v>1415</v>
      </c>
      <c r="B940" s="143">
        <v>0</v>
      </c>
      <c r="C940" s="136"/>
      <c r="D940" s="146"/>
    </row>
    <row r="941" spans="1:4" ht="30" customHeight="1">
      <c r="A941" s="135" t="s">
        <v>1416</v>
      </c>
      <c r="B941" s="143">
        <v>0</v>
      </c>
      <c r="C941" s="136"/>
      <c r="D941" s="146"/>
    </row>
    <row r="942" spans="1:4" ht="30" customHeight="1">
      <c r="A942" s="135" t="s">
        <v>1417</v>
      </c>
      <c r="B942" s="143">
        <v>24</v>
      </c>
      <c r="C942" s="136"/>
      <c r="D942" s="146"/>
    </row>
    <row r="943" spans="1:4" ht="30" customHeight="1">
      <c r="A943" s="135" t="s">
        <v>1418</v>
      </c>
      <c r="B943" s="143">
        <v>0</v>
      </c>
      <c r="C943" s="136"/>
      <c r="D943" s="146"/>
    </row>
    <row r="944" spans="1:4" ht="30" customHeight="1">
      <c r="A944" s="135" t="s">
        <v>1419</v>
      </c>
      <c r="B944" s="143">
        <v>0</v>
      </c>
      <c r="C944" s="136"/>
      <c r="D944" s="146"/>
    </row>
    <row r="945" spans="1:4" ht="30" customHeight="1">
      <c r="A945" s="135" t="s">
        <v>1420</v>
      </c>
      <c r="B945" s="143">
        <v>0</v>
      </c>
      <c r="C945" s="136"/>
      <c r="D945" s="146"/>
    </row>
    <row r="946" spans="1:4" ht="30" customHeight="1">
      <c r="A946" s="137" t="s">
        <v>1421</v>
      </c>
      <c r="B946" s="214">
        <v>2196</v>
      </c>
      <c r="C946" s="214">
        <v>2450</v>
      </c>
      <c r="D946" s="215">
        <v>111.5664845173042</v>
      </c>
    </row>
    <row r="947" spans="1:4" ht="30" customHeight="1">
      <c r="A947" s="135" t="s">
        <v>1422</v>
      </c>
      <c r="B947" s="138">
        <v>0</v>
      </c>
      <c r="C947" s="136"/>
      <c r="D947" s="146"/>
    </row>
    <row r="948" spans="1:4" ht="30" customHeight="1">
      <c r="A948" s="135" t="s">
        <v>1423</v>
      </c>
      <c r="B948" s="138">
        <v>0</v>
      </c>
      <c r="C948" s="136"/>
      <c r="D948" s="146"/>
    </row>
    <row r="949" spans="1:4" ht="30" customHeight="1">
      <c r="A949" s="135" t="s">
        <v>1424</v>
      </c>
      <c r="B949" s="138">
        <v>471</v>
      </c>
      <c r="C949" s="136">
        <v>550</v>
      </c>
      <c r="D949" s="146">
        <v>116.7728237791932</v>
      </c>
    </row>
    <row r="950" spans="1:4" ht="30" customHeight="1">
      <c r="A950" s="135" t="s">
        <v>1425</v>
      </c>
      <c r="B950" s="138">
        <v>1725</v>
      </c>
      <c r="C950" s="136">
        <v>1900</v>
      </c>
      <c r="D950" s="146">
        <v>110.14492753623189</v>
      </c>
    </row>
    <row r="951" spans="1:4" ht="30" customHeight="1">
      <c r="A951" s="135" t="s">
        <v>1426</v>
      </c>
      <c r="B951" s="138">
        <v>0</v>
      </c>
      <c r="C951" s="136"/>
      <c r="D951" s="146"/>
    </row>
    <row r="952" spans="1:4" ht="30" customHeight="1">
      <c r="A952" s="135" t="s">
        <v>1427</v>
      </c>
      <c r="B952" s="138">
        <v>0</v>
      </c>
      <c r="C952" s="136"/>
      <c r="D952" s="146"/>
    </row>
    <row r="953" spans="1:4" ht="30" customHeight="1">
      <c r="A953" s="137" t="s">
        <v>1428</v>
      </c>
      <c r="B953" s="214">
        <v>0</v>
      </c>
      <c r="C953" s="214">
        <v>0</v>
      </c>
      <c r="D953" s="215"/>
    </row>
    <row r="954" spans="1:4" ht="30" customHeight="1">
      <c r="A954" s="135" t="s">
        <v>1429</v>
      </c>
      <c r="B954" s="138">
        <v>0</v>
      </c>
      <c r="C954" s="136"/>
      <c r="D954" s="146"/>
    </row>
    <row r="955" spans="1:4" ht="30" customHeight="1">
      <c r="A955" s="135" t="s">
        <v>1430</v>
      </c>
      <c r="B955" s="138">
        <v>0</v>
      </c>
      <c r="C955" s="136"/>
      <c r="D955" s="146"/>
    </row>
    <row r="956" spans="1:4" ht="30" customHeight="1">
      <c r="A956" s="137" t="s">
        <v>1431</v>
      </c>
      <c r="B956" s="214">
        <v>5541</v>
      </c>
      <c r="C956" s="214">
        <v>5800</v>
      </c>
      <c r="D956" s="215">
        <v>104.67424652589786</v>
      </c>
    </row>
    <row r="957" spans="1:4" ht="30" customHeight="1">
      <c r="A957" s="135" t="s">
        <v>1432</v>
      </c>
      <c r="B957" s="138">
        <v>0</v>
      </c>
      <c r="C957" s="136"/>
      <c r="D957" s="146"/>
    </row>
    <row r="958" spans="1:4" ht="30" customHeight="1">
      <c r="A958" s="135" t="s">
        <v>1433</v>
      </c>
      <c r="B958" s="138">
        <v>5541</v>
      </c>
      <c r="C958" s="136">
        <v>5800</v>
      </c>
      <c r="D958" s="146">
        <v>104.67424652589786</v>
      </c>
    </row>
    <row r="959" spans="1:4" ht="30" customHeight="1">
      <c r="A959" s="137" t="s">
        <v>41</v>
      </c>
      <c r="B959" s="214">
        <v>61692</v>
      </c>
      <c r="C959" s="214">
        <v>28147.965940000002</v>
      </c>
      <c r="D959" s="215">
        <v>45.626606269856715</v>
      </c>
    </row>
    <row r="960" spans="1:4" ht="30" customHeight="1">
      <c r="A960" s="137" t="s">
        <v>1434</v>
      </c>
      <c r="B960" s="214">
        <v>44574</v>
      </c>
      <c r="C960" s="214">
        <v>17463.965940000002</v>
      </c>
      <c r="D960" s="215">
        <v>39.179714497240546</v>
      </c>
    </row>
    <row r="961" spans="1:4" ht="30" customHeight="1">
      <c r="A961" s="135" t="s">
        <v>755</v>
      </c>
      <c r="B961" s="138">
        <v>3618</v>
      </c>
      <c r="C961" s="136">
        <v>3490</v>
      </c>
      <c r="D961" s="146">
        <v>96.462133775566613</v>
      </c>
    </row>
    <row r="962" spans="1:4" ht="30" customHeight="1">
      <c r="A962" s="135" t="s">
        <v>756</v>
      </c>
      <c r="B962" s="138">
        <v>40</v>
      </c>
      <c r="C962" s="136"/>
      <c r="D962" s="146">
        <v>0</v>
      </c>
    </row>
    <row r="963" spans="1:4" ht="30" customHeight="1">
      <c r="A963" s="135" t="s">
        <v>757</v>
      </c>
      <c r="B963" s="138">
        <v>121</v>
      </c>
      <c r="C963" s="136">
        <v>122.96593999999999</v>
      </c>
      <c r="D963" s="146">
        <v>101.62474380165287</v>
      </c>
    </row>
    <row r="964" spans="1:4" ht="30" customHeight="1">
      <c r="A964" s="135" t="s">
        <v>1435</v>
      </c>
      <c r="B964" s="138">
        <v>15957</v>
      </c>
      <c r="C964" s="136"/>
      <c r="D964" s="146">
        <v>0</v>
      </c>
    </row>
    <row r="965" spans="1:4" ht="30" customHeight="1">
      <c r="A965" s="135" t="s">
        <v>1436</v>
      </c>
      <c r="B965" s="138">
        <v>7635</v>
      </c>
      <c r="C965" s="136">
        <v>10851</v>
      </c>
      <c r="D965" s="146">
        <v>142.12180746561887</v>
      </c>
    </row>
    <row r="966" spans="1:4" ht="30" customHeight="1">
      <c r="A966" s="135" t="s">
        <v>1437</v>
      </c>
      <c r="B966" s="138">
        <v>0</v>
      </c>
      <c r="C966" s="136"/>
      <c r="D966" s="146"/>
    </row>
    <row r="967" spans="1:4" ht="30" customHeight="1">
      <c r="A967" s="135" t="s">
        <v>1438</v>
      </c>
      <c r="B967" s="138">
        <v>0</v>
      </c>
      <c r="C967" s="136"/>
      <c r="D967" s="146"/>
    </row>
    <row r="968" spans="1:4" ht="30" customHeight="1">
      <c r="A968" s="135" t="s">
        <v>1439</v>
      </c>
      <c r="B968" s="138">
        <v>0</v>
      </c>
      <c r="C968" s="136"/>
      <c r="D968" s="146"/>
    </row>
    <row r="969" spans="1:4" ht="30" customHeight="1">
      <c r="A969" s="135" t="s">
        <v>1440</v>
      </c>
      <c r="B969" s="138">
        <v>355</v>
      </c>
      <c r="C969" s="136"/>
      <c r="D969" s="146">
        <v>0</v>
      </c>
    </row>
    <row r="970" spans="1:4" ht="30" customHeight="1">
      <c r="A970" s="135" t="s">
        <v>1441</v>
      </c>
      <c r="B970" s="138">
        <v>0</v>
      </c>
      <c r="C970" s="136"/>
      <c r="D970" s="146"/>
    </row>
    <row r="971" spans="1:4" ht="30" customHeight="1">
      <c r="A971" s="135" t="s">
        <v>1442</v>
      </c>
      <c r="B971" s="138">
        <v>0</v>
      </c>
      <c r="C971" s="136"/>
      <c r="D971" s="146"/>
    </row>
    <row r="972" spans="1:4" ht="30" customHeight="1">
      <c r="A972" s="135" t="s">
        <v>1443</v>
      </c>
      <c r="B972" s="138">
        <v>3</v>
      </c>
      <c r="C972" s="136"/>
      <c r="D972" s="146">
        <v>0</v>
      </c>
    </row>
    <row r="973" spans="1:4" ht="30" customHeight="1">
      <c r="A973" s="135" t="s">
        <v>1444</v>
      </c>
      <c r="B973" s="138">
        <v>0</v>
      </c>
      <c r="C973" s="136"/>
      <c r="D973" s="146"/>
    </row>
    <row r="974" spans="1:4" ht="30" customHeight="1">
      <c r="A974" s="135" t="s">
        <v>1445</v>
      </c>
      <c r="B974" s="138">
        <v>0</v>
      </c>
      <c r="C974" s="136"/>
      <c r="D974" s="146"/>
    </row>
    <row r="975" spans="1:4" ht="30" customHeight="1">
      <c r="A975" s="135" t="s">
        <v>1446</v>
      </c>
      <c r="B975" s="138">
        <v>0</v>
      </c>
      <c r="C975" s="136"/>
      <c r="D975" s="146"/>
    </row>
    <row r="976" spans="1:4" ht="30" customHeight="1">
      <c r="A976" s="135" t="s">
        <v>1447</v>
      </c>
      <c r="B976" s="138">
        <v>0</v>
      </c>
      <c r="C976" s="136"/>
      <c r="D976" s="146"/>
    </row>
    <row r="977" spans="1:4" ht="30" customHeight="1">
      <c r="A977" s="135" t="s">
        <v>1448</v>
      </c>
      <c r="B977" s="138">
        <v>2</v>
      </c>
      <c r="C977" s="136"/>
      <c r="D977" s="146">
        <v>0</v>
      </c>
    </row>
    <row r="978" spans="1:4" ht="30" customHeight="1">
      <c r="A978" s="135" t="s">
        <v>1449</v>
      </c>
      <c r="B978" s="138">
        <v>0</v>
      </c>
      <c r="C978" s="136"/>
      <c r="D978" s="146"/>
    </row>
    <row r="979" spans="1:4" ht="30" customHeight="1">
      <c r="A979" s="135" t="s">
        <v>1450</v>
      </c>
      <c r="B979" s="138">
        <v>9</v>
      </c>
      <c r="C979" s="136"/>
      <c r="D979" s="146">
        <v>0</v>
      </c>
    </row>
    <row r="980" spans="1:4" ht="30" customHeight="1">
      <c r="A980" s="135" t="s">
        <v>1451</v>
      </c>
      <c r="B980" s="138">
        <v>0</v>
      </c>
      <c r="C980" s="136"/>
      <c r="D980" s="146"/>
    </row>
    <row r="981" spans="1:4" ht="30" customHeight="1">
      <c r="A981" s="135" t="s">
        <v>1452</v>
      </c>
      <c r="B981" s="138">
        <v>4800</v>
      </c>
      <c r="C981" s="136">
        <v>3000</v>
      </c>
      <c r="D981" s="146"/>
    </row>
    <row r="982" spans="1:4" ht="30" customHeight="1">
      <c r="A982" s="135" t="s">
        <v>1453</v>
      </c>
      <c r="B982" s="138">
        <v>12034</v>
      </c>
      <c r="C982" s="136"/>
      <c r="D982" s="146">
        <v>0</v>
      </c>
    </row>
    <row r="983" spans="1:4" ht="30" customHeight="1">
      <c r="A983" s="137" t="s">
        <v>1454</v>
      </c>
      <c r="B983" s="214">
        <v>0</v>
      </c>
      <c r="C983" s="214">
        <v>0</v>
      </c>
      <c r="D983" s="215"/>
    </row>
    <row r="984" spans="1:4" ht="30" customHeight="1">
      <c r="A984" s="135" t="s">
        <v>755</v>
      </c>
      <c r="B984" s="138">
        <v>0</v>
      </c>
      <c r="C984" s="136"/>
      <c r="D984" s="146"/>
    </row>
    <row r="985" spans="1:4" ht="30" customHeight="1">
      <c r="A985" s="135" t="s">
        <v>756</v>
      </c>
      <c r="B985" s="138">
        <v>0</v>
      </c>
      <c r="C985" s="136"/>
      <c r="D985" s="146"/>
    </row>
    <row r="986" spans="1:4" ht="30" customHeight="1">
      <c r="A986" s="135" t="s">
        <v>757</v>
      </c>
      <c r="B986" s="138">
        <v>0</v>
      </c>
      <c r="C986" s="136"/>
      <c r="D986" s="146"/>
    </row>
    <row r="987" spans="1:4" ht="30" customHeight="1">
      <c r="A987" s="135" t="s">
        <v>1455</v>
      </c>
      <c r="B987" s="138">
        <v>0</v>
      </c>
      <c r="C987" s="136"/>
      <c r="D987" s="146"/>
    </row>
    <row r="988" spans="1:4" ht="30" customHeight="1">
      <c r="A988" s="135" t="s">
        <v>1456</v>
      </c>
      <c r="B988" s="138">
        <v>0</v>
      </c>
      <c r="C988" s="136"/>
      <c r="D988" s="146"/>
    </row>
    <row r="989" spans="1:4" ht="30" customHeight="1">
      <c r="A989" s="135" t="s">
        <v>1457</v>
      </c>
      <c r="B989" s="138">
        <v>0</v>
      </c>
      <c r="C989" s="136"/>
      <c r="D989" s="146"/>
    </row>
    <row r="990" spans="1:4" ht="30" customHeight="1">
      <c r="A990" s="135" t="s">
        <v>1458</v>
      </c>
      <c r="B990" s="138">
        <v>0</v>
      </c>
      <c r="C990" s="136"/>
      <c r="D990" s="146"/>
    </row>
    <row r="991" spans="1:4" ht="30" customHeight="1">
      <c r="A991" s="135" t="s">
        <v>1459</v>
      </c>
      <c r="B991" s="138">
        <v>0</v>
      </c>
      <c r="C991" s="136"/>
      <c r="D991" s="146"/>
    </row>
    <row r="992" spans="1:4" ht="30" customHeight="1">
      <c r="A992" s="135" t="s">
        <v>1460</v>
      </c>
      <c r="B992" s="138">
        <v>0</v>
      </c>
      <c r="C992" s="136"/>
      <c r="D992" s="146"/>
    </row>
    <row r="993" spans="1:4" ht="30" customHeight="1">
      <c r="A993" s="137" t="s">
        <v>1461</v>
      </c>
      <c r="B993" s="214">
        <v>0</v>
      </c>
      <c r="C993" s="214">
        <v>0</v>
      </c>
      <c r="D993" s="215"/>
    </row>
    <row r="994" spans="1:4" ht="30" customHeight="1">
      <c r="A994" s="135" t="s">
        <v>755</v>
      </c>
      <c r="B994" s="138">
        <v>0</v>
      </c>
      <c r="C994" s="136"/>
      <c r="D994" s="146"/>
    </row>
    <row r="995" spans="1:4" ht="30" customHeight="1">
      <c r="A995" s="135" t="s">
        <v>756</v>
      </c>
      <c r="B995" s="138">
        <v>0</v>
      </c>
      <c r="C995" s="136"/>
      <c r="D995" s="146"/>
    </row>
    <row r="996" spans="1:4" ht="30" customHeight="1">
      <c r="A996" s="135" t="s">
        <v>757</v>
      </c>
      <c r="B996" s="138">
        <v>0</v>
      </c>
      <c r="C996" s="136"/>
      <c r="D996" s="146"/>
    </row>
    <row r="997" spans="1:4" ht="30" customHeight="1">
      <c r="A997" s="135" t="s">
        <v>1462</v>
      </c>
      <c r="B997" s="138">
        <v>0</v>
      </c>
      <c r="C997" s="136"/>
      <c r="D997" s="146"/>
    </row>
    <row r="998" spans="1:4" ht="30" customHeight="1">
      <c r="A998" s="135" t="s">
        <v>1463</v>
      </c>
      <c r="B998" s="138">
        <v>0</v>
      </c>
      <c r="C998" s="136"/>
      <c r="D998" s="146"/>
    </row>
    <row r="999" spans="1:4" ht="30" customHeight="1">
      <c r="A999" s="135" t="s">
        <v>1464</v>
      </c>
      <c r="B999" s="138">
        <v>0</v>
      </c>
      <c r="C999" s="136"/>
      <c r="D999" s="146"/>
    </row>
    <row r="1000" spans="1:4" ht="30" customHeight="1">
      <c r="A1000" s="135" t="s">
        <v>1465</v>
      </c>
      <c r="B1000" s="138">
        <v>0</v>
      </c>
      <c r="C1000" s="136"/>
      <c r="D1000" s="146"/>
    </row>
    <row r="1001" spans="1:4" ht="30" customHeight="1">
      <c r="A1001" s="135" t="s">
        <v>1466</v>
      </c>
      <c r="B1001" s="138">
        <v>0</v>
      </c>
      <c r="C1001" s="136"/>
      <c r="D1001" s="146"/>
    </row>
    <row r="1002" spans="1:4" ht="30" customHeight="1">
      <c r="A1002" s="135" t="s">
        <v>1467</v>
      </c>
      <c r="B1002" s="138">
        <v>0</v>
      </c>
      <c r="C1002" s="136"/>
      <c r="D1002" s="146"/>
    </row>
    <row r="1003" spans="1:4" ht="30" customHeight="1">
      <c r="A1003" s="137" t="s">
        <v>1468</v>
      </c>
      <c r="B1003" s="214">
        <v>3500</v>
      </c>
      <c r="C1003" s="214">
        <v>4500</v>
      </c>
      <c r="D1003" s="215"/>
    </row>
    <row r="1004" spans="1:4" ht="30" customHeight="1">
      <c r="A1004" s="135" t="s">
        <v>1469</v>
      </c>
      <c r="B1004" s="138">
        <v>0</v>
      </c>
      <c r="C1004" s="136"/>
      <c r="D1004" s="146"/>
    </row>
    <row r="1005" spans="1:4" ht="30" customHeight="1">
      <c r="A1005" s="135" t="s">
        <v>1470</v>
      </c>
      <c r="B1005" s="138">
        <v>3500</v>
      </c>
      <c r="C1005" s="136">
        <v>1500</v>
      </c>
      <c r="D1005" s="146"/>
    </row>
    <row r="1006" spans="1:4" ht="30" customHeight="1">
      <c r="A1006" s="135" t="s">
        <v>1471</v>
      </c>
      <c r="B1006" s="138">
        <v>0</v>
      </c>
      <c r="C1006" s="136"/>
      <c r="D1006" s="146"/>
    </row>
    <row r="1007" spans="1:4" ht="30" customHeight="1">
      <c r="A1007" s="135" t="s">
        <v>1472</v>
      </c>
      <c r="B1007" s="138">
        <v>0</v>
      </c>
      <c r="C1007" s="136">
        <v>3000</v>
      </c>
      <c r="D1007" s="146"/>
    </row>
    <row r="1008" spans="1:4" ht="30" customHeight="1">
      <c r="A1008" s="137" t="s">
        <v>1473</v>
      </c>
      <c r="B1008" s="214">
        <v>44</v>
      </c>
      <c r="C1008" s="214">
        <v>0</v>
      </c>
      <c r="D1008" s="215"/>
    </row>
    <row r="1009" spans="1:4" ht="30" customHeight="1">
      <c r="A1009" s="135" t="s">
        <v>755</v>
      </c>
      <c r="B1009" s="138">
        <v>14</v>
      </c>
      <c r="C1009" s="136"/>
      <c r="D1009" s="146"/>
    </row>
    <row r="1010" spans="1:4" ht="30" customHeight="1">
      <c r="A1010" s="135" t="s">
        <v>756</v>
      </c>
      <c r="B1010" s="138"/>
      <c r="C1010" s="136"/>
      <c r="D1010" s="146"/>
    </row>
    <row r="1011" spans="1:4" ht="30" customHeight="1">
      <c r="A1011" s="135" t="s">
        <v>757</v>
      </c>
      <c r="B1011" s="138">
        <v>0</v>
      </c>
      <c r="C1011" s="136"/>
      <c r="D1011" s="146"/>
    </row>
    <row r="1012" spans="1:4" ht="30" customHeight="1">
      <c r="A1012" s="135" t="s">
        <v>1459</v>
      </c>
      <c r="B1012" s="138">
        <v>0</v>
      </c>
      <c r="C1012" s="136"/>
      <c r="D1012" s="146"/>
    </row>
    <row r="1013" spans="1:4" ht="30" customHeight="1">
      <c r="A1013" s="135" t="s">
        <v>1474</v>
      </c>
      <c r="B1013" s="138">
        <v>0</v>
      </c>
      <c r="C1013" s="136"/>
      <c r="D1013" s="146"/>
    </row>
    <row r="1014" spans="1:4" ht="30" customHeight="1">
      <c r="A1014" s="135" t="s">
        <v>1475</v>
      </c>
      <c r="B1014" s="138">
        <v>30</v>
      </c>
      <c r="C1014" s="136"/>
      <c r="D1014" s="146"/>
    </row>
    <row r="1015" spans="1:4" ht="30" customHeight="1">
      <c r="A1015" s="137" t="s">
        <v>1476</v>
      </c>
      <c r="B1015" s="214">
        <v>7388</v>
      </c>
      <c r="C1015" s="214">
        <v>0</v>
      </c>
      <c r="D1015" s="215"/>
    </row>
    <row r="1016" spans="1:4" ht="30" customHeight="1">
      <c r="A1016" s="135" t="s">
        <v>1477</v>
      </c>
      <c r="B1016" s="138">
        <v>7388</v>
      </c>
      <c r="C1016" s="136"/>
      <c r="D1016" s="146"/>
    </row>
    <row r="1017" spans="1:4" ht="30" customHeight="1">
      <c r="A1017" s="135" t="s">
        <v>1478</v>
      </c>
      <c r="B1017" s="138">
        <v>0</v>
      </c>
      <c r="C1017" s="136"/>
      <c r="D1017" s="146"/>
    </row>
    <row r="1018" spans="1:4" ht="30" customHeight="1">
      <c r="A1018" s="135" t="s">
        <v>1479</v>
      </c>
      <c r="B1018" s="138">
        <v>0</v>
      </c>
      <c r="C1018" s="136"/>
      <c r="D1018" s="146"/>
    </row>
    <row r="1019" spans="1:4" ht="30" customHeight="1">
      <c r="A1019" s="135" t="s">
        <v>1480</v>
      </c>
      <c r="B1019" s="138">
        <v>0</v>
      </c>
      <c r="C1019" s="136"/>
      <c r="D1019" s="146"/>
    </row>
    <row r="1020" spans="1:4" ht="30" customHeight="1">
      <c r="A1020" s="137" t="s">
        <v>1481</v>
      </c>
      <c r="B1020" s="214">
        <v>6186</v>
      </c>
      <c r="C1020" s="214">
        <v>6184</v>
      </c>
      <c r="D1020" s="215">
        <v>99.967668929841579</v>
      </c>
    </row>
    <row r="1021" spans="1:4" ht="30" customHeight="1">
      <c r="A1021" s="135" t="s">
        <v>1482</v>
      </c>
      <c r="B1021" s="138">
        <v>6184</v>
      </c>
      <c r="C1021" s="136">
        <v>6184</v>
      </c>
      <c r="D1021" s="146"/>
    </row>
    <row r="1022" spans="1:4" ht="30" customHeight="1">
      <c r="A1022" s="135" t="s">
        <v>1483</v>
      </c>
      <c r="B1022" s="138">
        <v>2</v>
      </c>
      <c r="C1022" s="136"/>
      <c r="D1022" s="146">
        <v>0</v>
      </c>
    </row>
    <row r="1023" spans="1:4" ht="30" customHeight="1">
      <c r="A1023" s="137" t="s">
        <v>42</v>
      </c>
      <c r="B1023" s="214">
        <v>3810</v>
      </c>
      <c r="C1023" s="214">
        <v>1940.7600090000001</v>
      </c>
      <c r="D1023" s="215">
        <v>50.938582913385829</v>
      </c>
    </row>
    <row r="1024" spans="1:4" ht="30" customHeight="1">
      <c r="A1024" s="137" t="s">
        <v>1484</v>
      </c>
      <c r="B1024" s="214">
        <v>0</v>
      </c>
      <c r="C1024" s="214">
        <v>0</v>
      </c>
      <c r="D1024" s="215"/>
    </row>
    <row r="1025" spans="1:4" ht="30" customHeight="1">
      <c r="A1025" s="135" t="s">
        <v>755</v>
      </c>
      <c r="B1025" s="138">
        <v>0</v>
      </c>
      <c r="C1025" s="136"/>
      <c r="D1025" s="146"/>
    </row>
    <row r="1026" spans="1:4" ht="30" customHeight="1">
      <c r="A1026" s="135" t="s">
        <v>756</v>
      </c>
      <c r="B1026" s="138">
        <v>0</v>
      </c>
      <c r="C1026" s="136"/>
      <c r="D1026" s="146"/>
    </row>
    <row r="1027" spans="1:4" ht="30" customHeight="1">
      <c r="A1027" s="135" t="s">
        <v>757</v>
      </c>
      <c r="B1027" s="138">
        <v>0</v>
      </c>
      <c r="C1027" s="136"/>
      <c r="D1027" s="146"/>
    </row>
    <row r="1028" spans="1:4" ht="30" customHeight="1">
      <c r="A1028" s="135" t="s">
        <v>1485</v>
      </c>
      <c r="B1028" s="138">
        <v>0</v>
      </c>
      <c r="C1028" s="136"/>
      <c r="D1028" s="146"/>
    </row>
    <row r="1029" spans="1:4" ht="30" customHeight="1">
      <c r="A1029" s="135" t="s">
        <v>1486</v>
      </c>
      <c r="B1029" s="138">
        <v>0</v>
      </c>
      <c r="C1029" s="136"/>
      <c r="D1029" s="146"/>
    </row>
    <row r="1030" spans="1:4" ht="30" customHeight="1">
      <c r="A1030" s="135" t="s">
        <v>1487</v>
      </c>
      <c r="B1030" s="138">
        <v>0</v>
      </c>
      <c r="C1030" s="136"/>
      <c r="D1030" s="146"/>
    </row>
    <row r="1031" spans="1:4" ht="30" customHeight="1">
      <c r="A1031" s="135" t="s">
        <v>1488</v>
      </c>
      <c r="B1031" s="138">
        <v>0</v>
      </c>
      <c r="C1031" s="136"/>
      <c r="D1031" s="146"/>
    </row>
    <row r="1032" spans="1:4" ht="30" customHeight="1">
      <c r="A1032" s="135" t="s">
        <v>1489</v>
      </c>
      <c r="B1032" s="138">
        <v>0</v>
      </c>
      <c r="C1032" s="136"/>
      <c r="D1032" s="146"/>
    </row>
    <row r="1033" spans="1:4" ht="30" customHeight="1">
      <c r="A1033" s="135" t="s">
        <v>1490</v>
      </c>
      <c r="B1033" s="138">
        <v>0</v>
      </c>
      <c r="C1033" s="136"/>
      <c r="D1033" s="146"/>
    </row>
    <row r="1034" spans="1:4" ht="30" customHeight="1">
      <c r="A1034" s="137" t="s">
        <v>1491</v>
      </c>
      <c r="B1034" s="214">
        <v>3030</v>
      </c>
      <c r="C1034" s="214">
        <v>1155.2529400000001</v>
      </c>
      <c r="D1034" s="215">
        <v>38.127159735973599</v>
      </c>
    </row>
    <row r="1035" spans="1:4" ht="30" customHeight="1">
      <c r="A1035" s="135" t="s">
        <v>755</v>
      </c>
      <c r="B1035" s="138">
        <v>979</v>
      </c>
      <c r="C1035" s="136">
        <v>960</v>
      </c>
      <c r="D1035" s="146">
        <v>98.059244126659863</v>
      </c>
    </row>
    <row r="1036" spans="1:4" ht="30" customHeight="1">
      <c r="A1036" s="135" t="s">
        <v>756</v>
      </c>
      <c r="B1036" s="138">
        <v>0</v>
      </c>
      <c r="C1036" s="136"/>
      <c r="D1036" s="146"/>
    </row>
    <row r="1037" spans="1:4" ht="30" customHeight="1">
      <c r="A1037" s="135" t="s">
        <v>757</v>
      </c>
      <c r="B1037" s="138">
        <v>175</v>
      </c>
      <c r="C1037" s="136">
        <v>195.25294</v>
      </c>
      <c r="D1037" s="146">
        <v>111.57310857142858</v>
      </c>
    </row>
    <row r="1038" spans="1:4" ht="30" customHeight="1">
      <c r="A1038" s="135" t="s">
        <v>1492</v>
      </c>
      <c r="B1038" s="138">
        <v>0</v>
      </c>
      <c r="C1038" s="136"/>
      <c r="D1038" s="146"/>
    </row>
    <row r="1039" spans="1:4" ht="30" customHeight="1">
      <c r="A1039" s="135" t="s">
        <v>1493</v>
      </c>
      <c r="B1039" s="138">
        <v>0</v>
      </c>
      <c r="C1039" s="136"/>
      <c r="D1039" s="146"/>
    </row>
    <row r="1040" spans="1:4" ht="30" customHeight="1">
      <c r="A1040" s="135" t="s">
        <v>1494</v>
      </c>
      <c r="B1040" s="138">
        <v>0</v>
      </c>
      <c r="C1040" s="136"/>
      <c r="D1040" s="146"/>
    </row>
    <row r="1041" spans="1:4" ht="30" customHeight="1">
      <c r="A1041" s="135" t="s">
        <v>1495</v>
      </c>
      <c r="B1041" s="138">
        <v>0</v>
      </c>
      <c r="C1041" s="136"/>
      <c r="D1041" s="146"/>
    </row>
    <row r="1042" spans="1:4" ht="30" customHeight="1">
      <c r="A1042" s="135" t="s">
        <v>1496</v>
      </c>
      <c r="B1042" s="138">
        <v>0</v>
      </c>
      <c r="C1042" s="136"/>
      <c r="D1042" s="146"/>
    </row>
    <row r="1043" spans="1:4" ht="30" customHeight="1">
      <c r="A1043" s="135" t="s">
        <v>1497</v>
      </c>
      <c r="B1043" s="138">
        <v>0</v>
      </c>
      <c r="C1043" s="136"/>
      <c r="D1043" s="146"/>
    </row>
    <row r="1044" spans="1:4" ht="30" customHeight="1">
      <c r="A1044" s="135" t="s">
        <v>1498</v>
      </c>
      <c r="B1044" s="138">
        <v>0</v>
      </c>
      <c r="C1044" s="136"/>
      <c r="D1044" s="146"/>
    </row>
    <row r="1045" spans="1:4" ht="30" customHeight="1">
      <c r="A1045" s="135" t="s">
        <v>1499</v>
      </c>
      <c r="B1045" s="138">
        <v>0</v>
      </c>
      <c r="C1045" s="136"/>
      <c r="D1045" s="146"/>
    </row>
    <row r="1046" spans="1:4" ht="30" customHeight="1">
      <c r="A1046" s="135" t="s">
        <v>1500</v>
      </c>
      <c r="B1046" s="138">
        <v>0</v>
      </c>
      <c r="C1046" s="136"/>
      <c r="D1046" s="146"/>
    </row>
    <row r="1047" spans="1:4" ht="30" customHeight="1">
      <c r="A1047" s="135" t="s">
        <v>1501</v>
      </c>
      <c r="B1047" s="138">
        <v>0</v>
      </c>
      <c r="C1047" s="136"/>
      <c r="D1047" s="146"/>
    </row>
    <row r="1048" spans="1:4" ht="30" customHeight="1">
      <c r="A1048" s="135" t="s">
        <v>1502</v>
      </c>
      <c r="B1048" s="138">
        <v>0</v>
      </c>
      <c r="C1048" s="136"/>
      <c r="D1048" s="146"/>
    </row>
    <row r="1049" spans="1:4" ht="30" customHeight="1">
      <c r="A1049" s="135" t="s">
        <v>1503</v>
      </c>
      <c r="B1049" s="138">
        <v>1876</v>
      </c>
      <c r="C1049" s="136"/>
      <c r="D1049" s="146">
        <v>0</v>
      </c>
    </row>
    <row r="1050" spans="1:4" ht="30" customHeight="1">
      <c r="A1050" s="137" t="s">
        <v>1504</v>
      </c>
      <c r="B1050" s="214">
        <v>0</v>
      </c>
      <c r="C1050" s="214">
        <v>0</v>
      </c>
      <c r="D1050" s="215"/>
    </row>
    <row r="1051" spans="1:4" ht="30" customHeight="1">
      <c r="A1051" s="135" t="s">
        <v>755</v>
      </c>
      <c r="B1051" s="138">
        <v>0</v>
      </c>
      <c r="C1051" s="136"/>
      <c r="D1051" s="146"/>
    </row>
    <row r="1052" spans="1:4" ht="30" customHeight="1">
      <c r="A1052" s="135" t="s">
        <v>756</v>
      </c>
      <c r="B1052" s="138">
        <v>0</v>
      </c>
      <c r="C1052" s="136"/>
      <c r="D1052" s="146"/>
    </row>
    <row r="1053" spans="1:4" ht="30" customHeight="1">
      <c r="A1053" s="135" t="s">
        <v>757</v>
      </c>
      <c r="B1053" s="138">
        <v>0</v>
      </c>
      <c r="C1053" s="136"/>
      <c r="D1053" s="146"/>
    </row>
    <row r="1054" spans="1:4" ht="30" customHeight="1">
      <c r="A1054" s="135" t="s">
        <v>1505</v>
      </c>
      <c r="B1054" s="138">
        <v>0</v>
      </c>
      <c r="C1054" s="136"/>
      <c r="D1054" s="146"/>
    </row>
    <row r="1055" spans="1:4" ht="30" customHeight="1">
      <c r="A1055" s="137" t="s">
        <v>1506</v>
      </c>
      <c r="B1055" s="214">
        <v>145</v>
      </c>
      <c r="C1055" s="214">
        <v>166.12351900000002</v>
      </c>
      <c r="D1055" s="215">
        <v>114.56794413793105</v>
      </c>
    </row>
    <row r="1056" spans="1:4" ht="30" customHeight="1">
      <c r="A1056" s="135" t="s">
        <v>755</v>
      </c>
      <c r="B1056" s="138">
        <v>0</v>
      </c>
      <c r="C1056" s="136">
        <v>32.575536999999997</v>
      </c>
      <c r="D1056" s="146"/>
    </row>
    <row r="1057" spans="1:4" ht="30" customHeight="1">
      <c r="A1057" s="135" t="s">
        <v>756</v>
      </c>
      <c r="B1057" s="138">
        <v>0</v>
      </c>
      <c r="C1057" s="136"/>
      <c r="D1057" s="146"/>
    </row>
    <row r="1058" spans="1:4" ht="30" customHeight="1">
      <c r="A1058" s="135" t="s">
        <v>757</v>
      </c>
      <c r="B1058" s="138">
        <v>0</v>
      </c>
      <c r="C1058" s="136"/>
      <c r="D1058" s="146"/>
    </row>
    <row r="1059" spans="1:4" ht="30" customHeight="1">
      <c r="A1059" s="135" t="s">
        <v>1507</v>
      </c>
      <c r="B1059" s="138">
        <v>0</v>
      </c>
      <c r="C1059" s="136"/>
      <c r="D1059" s="146"/>
    </row>
    <row r="1060" spans="1:4" ht="30" customHeight="1">
      <c r="A1060" s="135" t="s">
        <v>1508</v>
      </c>
      <c r="B1060" s="138">
        <v>0</v>
      </c>
      <c r="C1060" s="136"/>
      <c r="D1060" s="146"/>
    </row>
    <row r="1061" spans="1:4" ht="30" customHeight="1">
      <c r="A1061" s="135" t="s">
        <v>1509</v>
      </c>
      <c r="B1061" s="138">
        <v>16</v>
      </c>
      <c r="C1061" s="136"/>
      <c r="D1061" s="146"/>
    </row>
    <row r="1062" spans="1:4" ht="30" customHeight="1">
      <c r="A1062" s="135" t="s">
        <v>1510</v>
      </c>
      <c r="B1062" s="138">
        <v>0</v>
      </c>
      <c r="C1062" s="136"/>
      <c r="D1062" s="146"/>
    </row>
    <row r="1063" spans="1:4" ht="30" customHeight="1">
      <c r="A1063" s="135" t="s">
        <v>1511</v>
      </c>
      <c r="B1063" s="138">
        <v>0</v>
      </c>
      <c r="C1063" s="136"/>
      <c r="D1063" s="146"/>
    </row>
    <row r="1064" spans="1:4" ht="30" customHeight="1">
      <c r="A1064" s="135" t="s">
        <v>286</v>
      </c>
      <c r="B1064" s="138">
        <v>119</v>
      </c>
      <c r="C1064" s="136">
        <v>133.54798200000002</v>
      </c>
      <c r="D1064" s="146">
        <v>112.22519495798321</v>
      </c>
    </row>
    <row r="1065" spans="1:4" ht="30" customHeight="1">
      <c r="A1065" s="135" t="s">
        <v>1512</v>
      </c>
      <c r="B1065" s="138">
        <v>10</v>
      </c>
      <c r="C1065" s="136"/>
      <c r="D1065" s="146">
        <v>0</v>
      </c>
    </row>
    <row r="1066" spans="1:4" ht="30" customHeight="1">
      <c r="A1066" s="137" t="s">
        <v>1513</v>
      </c>
      <c r="B1066" s="214">
        <v>613</v>
      </c>
      <c r="C1066" s="214">
        <v>619.38355000000001</v>
      </c>
      <c r="D1066" s="215">
        <v>101.04136215334421</v>
      </c>
    </row>
    <row r="1067" spans="1:4" ht="30" customHeight="1">
      <c r="A1067" s="135" t="s">
        <v>755</v>
      </c>
      <c r="B1067" s="138">
        <v>571</v>
      </c>
      <c r="C1067" s="136">
        <v>540</v>
      </c>
      <c r="D1067" s="146">
        <v>94.570928196147108</v>
      </c>
    </row>
    <row r="1068" spans="1:4" ht="30" customHeight="1">
      <c r="A1068" s="135" t="s">
        <v>756</v>
      </c>
      <c r="B1068" s="138">
        <v>15</v>
      </c>
      <c r="C1068" s="136"/>
      <c r="D1068" s="146">
        <v>0</v>
      </c>
    </row>
    <row r="1069" spans="1:4" ht="30" customHeight="1">
      <c r="A1069" s="135" t="s">
        <v>757</v>
      </c>
      <c r="B1069" s="138">
        <v>27</v>
      </c>
      <c r="C1069" s="136">
        <v>79.38355</v>
      </c>
      <c r="D1069" s="146"/>
    </row>
    <row r="1070" spans="1:4" ht="30" customHeight="1">
      <c r="A1070" s="135" t="s">
        <v>1514</v>
      </c>
      <c r="B1070" s="138">
        <v>0</v>
      </c>
      <c r="C1070" s="136"/>
      <c r="D1070" s="146"/>
    </row>
    <row r="1071" spans="1:4" ht="30" customHeight="1">
      <c r="A1071" s="135" t="s">
        <v>1515</v>
      </c>
      <c r="B1071" s="138"/>
      <c r="C1071" s="136"/>
      <c r="D1071" s="146"/>
    </row>
    <row r="1072" spans="1:4" ht="30" customHeight="1">
      <c r="A1072" s="135" t="s">
        <v>1516</v>
      </c>
      <c r="B1072" s="138">
        <v>0</v>
      </c>
      <c r="C1072" s="136"/>
      <c r="D1072" s="146"/>
    </row>
    <row r="1073" spans="1:4" ht="30" customHeight="1">
      <c r="A1073" s="137" t="s">
        <v>1517</v>
      </c>
      <c r="B1073" s="214">
        <v>22</v>
      </c>
      <c r="C1073" s="214">
        <v>0</v>
      </c>
      <c r="D1073" s="215"/>
    </row>
    <row r="1074" spans="1:4" ht="30" customHeight="1">
      <c r="A1074" s="135" t="s">
        <v>755</v>
      </c>
      <c r="B1074" s="138">
        <v>0</v>
      </c>
      <c r="C1074" s="136"/>
      <c r="D1074" s="146"/>
    </row>
    <row r="1075" spans="1:4" ht="30" customHeight="1">
      <c r="A1075" s="135" t="s">
        <v>756</v>
      </c>
      <c r="B1075" s="138">
        <v>0</v>
      </c>
      <c r="C1075" s="136"/>
      <c r="D1075" s="146"/>
    </row>
    <row r="1076" spans="1:4" ht="30" customHeight="1">
      <c r="A1076" s="135" t="s">
        <v>757</v>
      </c>
      <c r="B1076" s="138">
        <v>0</v>
      </c>
      <c r="C1076" s="136"/>
      <c r="D1076" s="146"/>
    </row>
    <row r="1077" spans="1:4" ht="30" customHeight="1">
      <c r="A1077" s="135" t="s">
        <v>1518</v>
      </c>
      <c r="B1077" s="138">
        <v>0</v>
      </c>
      <c r="C1077" s="136"/>
      <c r="D1077" s="146"/>
    </row>
    <row r="1078" spans="1:4" ht="30" customHeight="1">
      <c r="A1078" s="135" t="s">
        <v>1519</v>
      </c>
      <c r="B1078" s="138">
        <v>22</v>
      </c>
      <c r="C1078" s="136"/>
      <c r="D1078" s="146"/>
    </row>
    <row r="1079" spans="1:4" ht="30" customHeight="1">
      <c r="A1079" s="135" t="s">
        <v>1520</v>
      </c>
      <c r="B1079" s="138">
        <v>0</v>
      </c>
      <c r="C1079" s="136"/>
      <c r="D1079" s="146"/>
    </row>
    <row r="1080" spans="1:4" ht="30" customHeight="1">
      <c r="A1080" s="135" t="s">
        <v>1521</v>
      </c>
      <c r="B1080" s="138">
        <v>0</v>
      </c>
      <c r="C1080" s="136"/>
      <c r="D1080" s="146"/>
    </row>
    <row r="1081" spans="1:4" ht="30" customHeight="1">
      <c r="A1081" s="137" t="s">
        <v>314</v>
      </c>
      <c r="B1081" s="214">
        <v>0</v>
      </c>
      <c r="C1081" s="214">
        <v>0</v>
      </c>
      <c r="D1081" s="215"/>
    </row>
    <row r="1082" spans="1:4" ht="30" customHeight="1">
      <c r="A1082" s="135" t="s">
        <v>1522</v>
      </c>
      <c r="B1082" s="138">
        <v>0</v>
      </c>
      <c r="C1082" s="136"/>
      <c r="D1082" s="146"/>
    </row>
    <row r="1083" spans="1:4" ht="30" customHeight="1">
      <c r="A1083" s="135" t="s">
        <v>1523</v>
      </c>
      <c r="B1083" s="138">
        <v>0</v>
      </c>
      <c r="C1083" s="136"/>
      <c r="D1083" s="146"/>
    </row>
    <row r="1084" spans="1:4" ht="30" customHeight="1">
      <c r="A1084" s="135" t="s">
        <v>1524</v>
      </c>
      <c r="B1084" s="138">
        <v>0</v>
      </c>
      <c r="C1084" s="136"/>
      <c r="D1084" s="146"/>
    </row>
    <row r="1085" spans="1:4" ht="30" customHeight="1">
      <c r="A1085" s="135" t="s">
        <v>1525</v>
      </c>
      <c r="B1085" s="138">
        <v>0</v>
      </c>
      <c r="C1085" s="136"/>
      <c r="D1085" s="146"/>
    </row>
    <row r="1086" spans="1:4" ht="30" customHeight="1">
      <c r="A1086" s="135" t="s">
        <v>315</v>
      </c>
      <c r="B1086" s="138">
        <v>0</v>
      </c>
      <c r="C1086" s="136"/>
      <c r="D1086" s="146"/>
    </row>
    <row r="1087" spans="1:4" ht="30" customHeight="1">
      <c r="A1087" s="137" t="s">
        <v>43</v>
      </c>
      <c r="B1087" s="214">
        <v>1910</v>
      </c>
      <c r="C1087" s="214">
        <v>410</v>
      </c>
      <c r="D1087" s="215">
        <v>21.465968586387437</v>
      </c>
    </row>
    <row r="1088" spans="1:4" ht="30" customHeight="1">
      <c r="A1088" s="137" t="s">
        <v>1526</v>
      </c>
      <c r="B1088" s="214">
        <v>1491</v>
      </c>
      <c r="C1088" s="214">
        <v>410</v>
      </c>
      <c r="D1088" s="215">
        <v>27.49832327297116</v>
      </c>
    </row>
    <row r="1089" spans="1:4" ht="30" customHeight="1">
      <c r="A1089" s="135" t="s">
        <v>755</v>
      </c>
      <c r="B1089" s="143">
        <v>391</v>
      </c>
      <c r="C1089" s="136">
        <v>410</v>
      </c>
      <c r="D1089" s="146">
        <v>104.85933503836318</v>
      </c>
    </row>
    <row r="1090" spans="1:4" ht="30" customHeight="1">
      <c r="A1090" s="135" t="s">
        <v>756</v>
      </c>
      <c r="B1090" s="143">
        <v>0</v>
      </c>
      <c r="C1090" s="136"/>
      <c r="D1090" s="146"/>
    </row>
    <row r="1091" spans="1:4" ht="30" customHeight="1">
      <c r="A1091" s="135" t="s">
        <v>757</v>
      </c>
      <c r="B1091" s="143">
        <v>0</v>
      </c>
      <c r="C1091" s="136"/>
      <c r="D1091" s="146"/>
    </row>
    <row r="1092" spans="1:4" ht="30" customHeight="1">
      <c r="A1092" s="135" t="s">
        <v>1527</v>
      </c>
      <c r="B1092" s="143">
        <v>0</v>
      </c>
      <c r="C1092" s="136"/>
      <c r="D1092" s="146"/>
    </row>
    <row r="1093" spans="1:4" ht="30" customHeight="1">
      <c r="A1093" s="135" t="s">
        <v>1528</v>
      </c>
      <c r="B1093" s="143">
        <v>0</v>
      </c>
      <c r="C1093" s="136"/>
      <c r="D1093" s="146"/>
    </row>
    <row r="1094" spans="1:4" ht="30" customHeight="1">
      <c r="A1094" s="135" t="s">
        <v>1529</v>
      </c>
      <c r="B1094" s="143">
        <v>0</v>
      </c>
      <c r="C1094" s="136"/>
      <c r="D1094" s="146"/>
    </row>
    <row r="1095" spans="1:4" ht="30" customHeight="1">
      <c r="A1095" s="135" t="s">
        <v>1530</v>
      </c>
      <c r="B1095" s="143">
        <v>0</v>
      </c>
      <c r="C1095" s="136"/>
      <c r="D1095" s="146"/>
    </row>
    <row r="1096" spans="1:4" ht="30" customHeight="1">
      <c r="A1096" s="135" t="s">
        <v>286</v>
      </c>
      <c r="B1096" s="143">
        <v>0</v>
      </c>
      <c r="C1096" s="136"/>
      <c r="D1096" s="146"/>
    </row>
    <row r="1097" spans="1:4" ht="30" customHeight="1">
      <c r="A1097" s="135" t="s">
        <v>1531</v>
      </c>
      <c r="B1097" s="143">
        <v>1100</v>
      </c>
      <c r="C1097" s="136"/>
      <c r="D1097" s="146">
        <v>0</v>
      </c>
    </row>
    <row r="1098" spans="1:4" ht="30" customHeight="1">
      <c r="A1098" s="137" t="s">
        <v>1532</v>
      </c>
      <c r="B1098" s="214">
        <v>362</v>
      </c>
      <c r="C1098" s="214">
        <v>0</v>
      </c>
      <c r="D1098" s="215"/>
    </row>
    <row r="1099" spans="1:4" ht="30" customHeight="1">
      <c r="A1099" s="135" t="s">
        <v>755</v>
      </c>
      <c r="B1099" s="138">
        <v>0</v>
      </c>
      <c r="C1099" s="136"/>
      <c r="D1099" s="146"/>
    </row>
    <row r="1100" spans="1:4" ht="30" customHeight="1">
      <c r="A1100" s="135" t="s">
        <v>756</v>
      </c>
      <c r="B1100" s="138">
        <v>0</v>
      </c>
      <c r="C1100" s="136"/>
      <c r="D1100" s="146"/>
    </row>
    <row r="1101" spans="1:4" ht="30" customHeight="1">
      <c r="A1101" s="135" t="s">
        <v>757</v>
      </c>
      <c r="B1101" s="138">
        <v>0</v>
      </c>
      <c r="C1101" s="136"/>
      <c r="D1101" s="146"/>
    </row>
    <row r="1102" spans="1:4" ht="30" customHeight="1">
      <c r="A1102" s="135" t="s">
        <v>1533</v>
      </c>
      <c r="B1102" s="138">
        <v>0</v>
      </c>
      <c r="C1102" s="136"/>
      <c r="D1102" s="146"/>
    </row>
    <row r="1103" spans="1:4" ht="30" customHeight="1">
      <c r="A1103" s="135" t="s">
        <v>1534</v>
      </c>
      <c r="B1103" s="138">
        <v>362</v>
      </c>
      <c r="C1103" s="136"/>
      <c r="D1103" s="146"/>
    </row>
    <row r="1104" spans="1:4" ht="30" customHeight="1">
      <c r="A1104" s="137" t="s">
        <v>1535</v>
      </c>
      <c r="B1104" s="214">
        <v>57</v>
      </c>
      <c r="C1104" s="214">
        <v>0</v>
      </c>
      <c r="D1104" s="215">
        <v>0</v>
      </c>
    </row>
    <row r="1105" spans="1:4" ht="30" customHeight="1">
      <c r="A1105" s="135" t="s">
        <v>1536</v>
      </c>
      <c r="B1105" s="138">
        <v>0</v>
      </c>
      <c r="C1105" s="136"/>
      <c r="D1105" s="146"/>
    </row>
    <row r="1106" spans="1:4" ht="30" customHeight="1">
      <c r="A1106" s="135" t="s">
        <v>1537</v>
      </c>
      <c r="B1106" s="138">
        <v>57</v>
      </c>
      <c r="C1106" s="136"/>
      <c r="D1106" s="146">
        <v>0</v>
      </c>
    </row>
    <row r="1107" spans="1:4" ht="30" customHeight="1">
      <c r="A1107" s="137" t="s">
        <v>44</v>
      </c>
      <c r="B1107" s="214">
        <v>1757</v>
      </c>
      <c r="C1107" s="214">
        <v>218.02774500000001</v>
      </c>
      <c r="D1107" s="215">
        <v>12.409091918042117</v>
      </c>
    </row>
    <row r="1108" spans="1:4" ht="30" customHeight="1">
      <c r="A1108" s="137" t="s">
        <v>1538</v>
      </c>
      <c r="B1108" s="214">
        <v>207</v>
      </c>
      <c r="C1108" s="214">
        <v>218.02774500000001</v>
      </c>
      <c r="D1108" s="215">
        <v>105.32741304347826</v>
      </c>
    </row>
    <row r="1109" spans="1:4" ht="30" customHeight="1">
      <c r="A1109" s="135" t="s">
        <v>755</v>
      </c>
      <c r="B1109" s="138">
        <v>138</v>
      </c>
      <c r="C1109" s="136">
        <v>157.61960500000001</v>
      </c>
      <c r="D1109" s="146">
        <v>114.21710507246377</v>
      </c>
    </row>
    <row r="1110" spans="1:4" ht="30" customHeight="1">
      <c r="A1110" s="135" t="s">
        <v>756</v>
      </c>
      <c r="B1110" s="138">
        <v>5</v>
      </c>
      <c r="C1110" s="136"/>
      <c r="D1110" s="146"/>
    </row>
    <row r="1111" spans="1:4" ht="30" customHeight="1">
      <c r="A1111" s="135" t="s">
        <v>757</v>
      </c>
      <c r="B1111" s="138">
        <v>0</v>
      </c>
      <c r="C1111" s="136"/>
      <c r="D1111" s="146"/>
    </row>
    <row r="1112" spans="1:4" ht="30" customHeight="1">
      <c r="A1112" s="135" t="s">
        <v>1539</v>
      </c>
      <c r="B1112" s="138">
        <v>0</v>
      </c>
      <c r="C1112" s="136"/>
      <c r="D1112" s="146"/>
    </row>
    <row r="1113" spans="1:4" ht="30" customHeight="1">
      <c r="A1113" s="135" t="s">
        <v>286</v>
      </c>
      <c r="B1113" s="138">
        <v>64</v>
      </c>
      <c r="C1113" s="136">
        <v>60.408140000000003</v>
      </c>
      <c r="D1113" s="146">
        <v>94.387718750000005</v>
      </c>
    </row>
    <row r="1114" spans="1:4" ht="30" customHeight="1">
      <c r="A1114" s="135" t="s">
        <v>1540</v>
      </c>
      <c r="B1114" s="138">
        <v>0</v>
      </c>
      <c r="C1114" s="136"/>
      <c r="D1114" s="146"/>
    </row>
    <row r="1115" spans="1:4" ht="30" customHeight="1">
      <c r="A1115" s="137" t="s">
        <v>1541</v>
      </c>
      <c r="B1115" s="214">
        <v>175</v>
      </c>
      <c r="C1115" s="214">
        <v>0</v>
      </c>
      <c r="D1115" s="215">
        <v>0</v>
      </c>
    </row>
    <row r="1116" spans="1:4" ht="30" customHeight="1">
      <c r="A1116" s="135" t="s">
        <v>1542</v>
      </c>
      <c r="B1116" s="138">
        <v>0</v>
      </c>
      <c r="C1116" s="136"/>
      <c r="D1116" s="146"/>
    </row>
    <row r="1117" spans="1:4" ht="30" customHeight="1">
      <c r="A1117" s="135" t="s">
        <v>1543</v>
      </c>
      <c r="B1117" s="138">
        <v>0</v>
      </c>
      <c r="C1117" s="136"/>
      <c r="D1117" s="146"/>
    </row>
    <row r="1118" spans="1:4" ht="30" customHeight="1">
      <c r="A1118" s="135" t="s">
        <v>1544</v>
      </c>
      <c r="B1118" s="138">
        <v>0</v>
      </c>
      <c r="C1118" s="136"/>
      <c r="D1118" s="146"/>
    </row>
    <row r="1119" spans="1:4" ht="30" customHeight="1">
      <c r="A1119" s="135" t="s">
        <v>1545</v>
      </c>
      <c r="B1119" s="138">
        <v>10</v>
      </c>
      <c r="C1119" s="136"/>
      <c r="D1119" s="146">
        <v>0</v>
      </c>
    </row>
    <row r="1120" spans="1:4" ht="30" customHeight="1">
      <c r="A1120" s="135" t="s">
        <v>1546</v>
      </c>
      <c r="B1120" s="138">
        <v>0</v>
      </c>
      <c r="C1120" s="136"/>
      <c r="D1120" s="146"/>
    </row>
    <row r="1121" spans="1:4" ht="30" customHeight="1">
      <c r="A1121" s="135" t="s">
        <v>1547</v>
      </c>
      <c r="B1121" s="138">
        <v>0</v>
      </c>
      <c r="C1121" s="136"/>
      <c r="D1121" s="146"/>
    </row>
    <row r="1122" spans="1:4" ht="30" customHeight="1">
      <c r="A1122" s="135" t="s">
        <v>1548</v>
      </c>
      <c r="B1122" s="138">
        <v>0</v>
      </c>
      <c r="C1122" s="136"/>
      <c r="D1122" s="146"/>
    </row>
    <row r="1123" spans="1:4" ht="30" customHeight="1">
      <c r="A1123" s="135" t="s">
        <v>1549</v>
      </c>
      <c r="B1123" s="138">
        <v>0</v>
      </c>
      <c r="C1123" s="136"/>
      <c r="D1123" s="146"/>
    </row>
    <row r="1124" spans="1:4" ht="30" customHeight="1">
      <c r="A1124" s="135" t="s">
        <v>1550</v>
      </c>
      <c r="B1124" s="138">
        <v>165</v>
      </c>
      <c r="C1124" s="136"/>
      <c r="D1124" s="146"/>
    </row>
    <row r="1125" spans="1:4" ht="30" customHeight="1">
      <c r="A1125" s="137" t="s">
        <v>1551</v>
      </c>
      <c r="B1125" s="214">
        <v>1119</v>
      </c>
      <c r="C1125" s="214">
        <v>0</v>
      </c>
      <c r="D1125" s="215"/>
    </row>
    <row r="1126" spans="1:4" ht="30" customHeight="1">
      <c r="A1126" s="135" t="s">
        <v>1552</v>
      </c>
      <c r="B1126" s="138">
        <v>0</v>
      </c>
      <c r="C1126" s="136"/>
      <c r="D1126" s="146"/>
    </row>
    <row r="1127" spans="1:4" ht="30" customHeight="1">
      <c r="A1127" s="135" t="s">
        <v>1553</v>
      </c>
      <c r="B1127" s="138">
        <v>0</v>
      </c>
      <c r="C1127" s="136"/>
      <c r="D1127" s="146"/>
    </row>
    <row r="1128" spans="1:4" ht="30" customHeight="1">
      <c r="A1128" s="135" t="s">
        <v>1554</v>
      </c>
      <c r="B1128" s="138">
        <v>0</v>
      </c>
      <c r="C1128" s="136"/>
      <c r="D1128" s="146"/>
    </row>
    <row r="1129" spans="1:4" ht="30" customHeight="1">
      <c r="A1129" s="135" t="s">
        <v>1555</v>
      </c>
      <c r="B1129" s="138">
        <v>0</v>
      </c>
      <c r="C1129" s="136"/>
      <c r="D1129" s="146"/>
    </row>
    <row r="1130" spans="1:4" ht="30" customHeight="1">
      <c r="A1130" s="135" t="s">
        <v>1556</v>
      </c>
      <c r="B1130" s="138">
        <v>1119</v>
      </c>
      <c r="C1130" s="136"/>
      <c r="D1130" s="146"/>
    </row>
    <row r="1131" spans="1:4" ht="30" customHeight="1">
      <c r="A1131" s="137" t="s">
        <v>1557</v>
      </c>
      <c r="B1131" s="214">
        <v>0</v>
      </c>
      <c r="C1131" s="214">
        <v>0</v>
      </c>
      <c r="D1131" s="215"/>
    </row>
    <row r="1132" spans="1:4" ht="30" customHeight="1">
      <c r="A1132" s="135" t="s">
        <v>1558</v>
      </c>
      <c r="B1132" s="138">
        <v>0</v>
      </c>
      <c r="C1132" s="136"/>
      <c r="D1132" s="146"/>
    </row>
    <row r="1133" spans="1:4" ht="30" customHeight="1">
      <c r="A1133" s="135" t="s">
        <v>1559</v>
      </c>
      <c r="B1133" s="138">
        <v>0</v>
      </c>
      <c r="C1133" s="136"/>
      <c r="D1133" s="146"/>
    </row>
    <row r="1134" spans="1:4" ht="30" customHeight="1">
      <c r="A1134" s="137" t="s">
        <v>1560</v>
      </c>
      <c r="B1134" s="214">
        <v>256</v>
      </c>
      <c r="C1134" s="214">
        <v>0</v>
      </c>
      <c r="D1134" s="215">
        <v>0</v>
      </c>
    </row>
    <row r="1135" spans="1:4" ht="30" customHeight="1">
      <c r="A1135" s="135" t="s">
        <v>1561</v>
      </c>
      <c r="B1135" s="138">
        <v>0</v>
      </c>
      <c r="C1135" s="136"/>
      <c r="D1135" s="146"/>
    </row>
    <row r="1136" spans="1:4" ht="30" customHeight="1">
      <c r="A1136" s="135" t="s">
        <v>1562</v>
      </c>
      <c r="B1136" s="138">
        <v>256</v>
      </c>
      <c r="C1136" s="136"/>
      <c r="D1136" s="146">
        <v>0</v>
      </c>
    </row>
    <row r="1137" spans="1:4" ht="30" customHeight="1">
      <c r="A1137" s="137" t="s">
        <v>45</v>
      </c>
      <c r="B1137" s="214">
        <v>0</v>
      </c>
      <c r="C1137" s="214">
        <v>0</v>
      </c>
      <c r="D1137" s="215"/>
    </row>
    <row r="1138" spans="1:4" ht="30" customHeight="1">
      <c r="A1138" s="137" t="s">
        <v>1563</v>
      </c>
      <c r="B1138" s="142">
        <v>0</v>
      </c>
      <c r="C1138" s="214"/>
      <c r="D1138" s="147"/>
    </row>
    <row r="1139" spans="1:4" ht="30" customHeight="1">
      <c r="A1139" s="137" t="s">
        <v>1564</v>
      </c>
      <c r="B1139" s="142">
        <v>0</v>
      </c>
      <c r="C1139" s="214"/>
      <c r="D1139" s="147"/>
    </row>
    <row r="1140" spans="1:4" ht="30" customHeight="1">
      <c r="A1140" s="137" t="s">
        <v>1565</v>
      </c>
      <c r="B1140" s="142">
        <v>0</v>
      </c>
      <c r="C1140" s="214"/>
      <c r="D1140" s="147"/>
    </row>
    <row r="1141" spans="1:4" ht="30" customHeight="1">
      <c r="A1141" s="137" t="s">
        <v>1566</v>
      </c>
      <c r="B1141" s="142">
        <v>0</v>
      </c>
      <c r="C1141" s="214"/>
      <c r="D1141" s="147"/>
    </row>
    <row r="1142" spans="1:4" ht="30" customHeight="1">
      <c r="A1142" s="137" t="s">
        <v>1567</v>
      </c>
      <c r="B1142" s="142">
        <v>0</v>
      </c>
      <c r="C1142" s="214"/>
      <c r="D1142" s="147"/>
    </row>
    <row r="1143" spans="1:4" ht="30" customHeight="1">
      <c r="A1143" s="137" t="s">
        <v>1568</v>
      </c>
      <c r="B1143" s="142">
        <v>0</v>
      </c>
      <c r="C1143" s="214"/>
      <c r="D1143" s="147"/>
    </row>
    <row r="1144" spans="1:4" ht="30" customHeight="1">
      <c r="A1144" s="137" t="s">
        <v>1569</v>
      </c>
      <c r="B1144" s="142">
        <v>0</v>
      </c>
      <c r="C1144" s="214"/>
      <c r="D1144" s="147"/>
    </row>
    <row r="1145" spans="1:4" ht="30" customHeight="1">
      <c r="A1145" s="137" t="s">
        <v>1570</v>
      </c>
      <c r="B1145" s="142">
        <v>0</v>
      </c>
      <c r="C1145" s="214"/>
      <c r="D1145" s="147"/>
    </row>
    <row r="1146" spans="1:4" ht="30" customHeight="1">
      <c r="A1146" s="137" t="s">
        <v>1571</v>
      </c>
      <c r="B1146" s="142">
        <v>0</v>
      </c>
      <c r="C1146" s="214"/>
      <c r="D1146" s="147"/>
    </row>
    <row r="1147" spans="1:4" ht="30" customHeight="1">
      <c r="A1147" s="137" t="s">
        <v>46</v>
      </c>
      <c r="B1147" s="214">
        <v>6183</v>
      </c>
      <c r="C1147" s="214">
        <v>4587.7780769999999</v>
      </c>
      <c r="D1147" s="215">
        <v>74.199871858321202</v>
      </c>
    </row>
    <row r="1148" spans="1:4" ht="30" customHeight="1">
      <c r="A1148" s="137" t="s">
        <v>1572</v>
      </c>
      <c r="B1148" s="214">
        <v>5322</v>
      </c>
      <c r="C1148" s="214">
        <v>4471</v>
      </c>
      <c r="D1148" s="215">
        <v>84.009770762871099</v>
      </c>
    </row>
    <row r="1149" spans="1:4" ht="30" customHeight="1">
      <c r="A1149" s="135" t="s">
        <v>755</v>
      </c>
      <c r="B1149" s="138">
        <v>2220</v>
      </c>
      <c r="C1149" s="136">
        <v>2161</v>
      </c>
      <c r="D1149" s="146">
        <v>97.342342342342349</v>
      </c>
    </row>
    <row r="1150" spans="1:4" ht="30" customHeight="1">
      <c r="A1150" s="135" t="s">
        <v>756</v>
      </c>
      <c r="B1150" s="138">
        <v>0</v>
      </c>
      <c r="C1150" s="136"/>
      <c r="D1150" s="146"/>
    </row>
    <row r="1151" spans="1:4" ht="30" customHeight="1">
      <c r="A1151" s="135" t="s">
        <v>757</v>
      </c>
      <c r="B1151" s="138">
        <v>0</v>
      </c>
      <c r="C1151" s="136"/>
      <c r="D1151" s="146"/>
    </row>
    <row r="1152" spans="1:4" ht="30" customHeight="1">
      <c r="A1152" s="135" t="s">
        <v>1573</v>
      </c>
      <c r="B1152" s="138">
        <v>260</v>
      </c>
      <c r="C1152" s="136"/>
      <c r="D1152" s="146">
        <v>0</v>
      </c>
    </row>
    <row r="1153" spans="1:4" ht="30" customHeight="1">
      <c r="A1153" s="135" t="s">
        <v>316</v>
      </c>
      <c r="B1153" s="138">
        <v>133</v>
      </c>
      <c r="C1153" s="136"/>
      <c r="D1153" s="146">
        <v>0</v>
      </c>
    </row>
    <row r="1154" spans="1:4" ht="30" customHeight="1">
      <c r="A1154" s="135" t="s">
        <v>317</v>
      </c>
      <c r="B1154" s="138">
        <v>0</v>
      </c>
      <c r="C1154" s="136"/>
      <c r="D1154" s="146"/>
    </row>
    <row r="1155" spans="1:4" ht="30" customHeight="1">
      <c r="A1155" s="135" t="s">
        <v>318</v>
      </c>
      <c r="B1155" s="138">
        <v>0</v>
      </c>
      <c r="C1155" s="136"/>
      <c r="D1155" s="146"/>
    </row>
    <row r="1156" spans="1:4" ht="30" customHeight="1">
      <c r="A1156" s="135" t="s">
        <v>319</v>
      </c>
      <c r="B1156" s="138">
        <v>13</v>
      </c>
      <c r="C1156" s="136"/>
      <c r="D1156" s="146">
        <v>0</v>
      </c>
    </row>
    <row r="1157" spans="1:4" ht="30" customHeight="1">
      <c r="A1157" s="135" t="s">
        <v>320</v>
      </c>
      <c r="B1157" s="138">
        <v>0</v>
      </c>
      <c r="C1157" s="136"/>
      <c r="D1157" s="146"/>
    </row>
    <row r="1158" spans="1:4" ht="30" customHeight="1">
      <c r="A1158" s="135" t="s">
        <v>321</v>
      </c>
      <c r="B1158" s="138">
        <v>0</v>
      </c>
      <c r="C1158" s="136"/>
      <c r="D1158" s="146"/>
    </row>
    <row r="1159" spans="1:4" ht="30" customHeight="1">
      <c r="A1159" s="135" t="s">
        <v>1574</v>
      </c>
      <c r="B1159" s="138">
        <v>21</v>
      </c>
      <c r="C1159" s="136"/>
      <c r="D1159" s="146">
        <v>0</v>
      </c>
    </row>
    <row r="1160" spans="1:4" ht="30" customHeight="1">
      <c r="A1160" s="135" t="s">
        <v>322</v>
      </c>
      <c r="B1160" s="138">
        <v>0</v>
      </c>
      <c r="C1160" s="136"/>
      <c r="D1160" s="146"/>
    </row>
    <row r="1161" spans="1:4" ht="30" customHeight="1">
      <c r="A1161" s="135" t="s">
        <v>323</v>
      </c>
      <c r="B1161" s="138">
        <v>0</v>
      </c>
      <c r="C1161" s="136"/>
      <c r="D1161" s="146"/>
    </row>
    <row r="1162" spans="1:4" ht="30" customHeight="1">
      <c r="A1162" s="135" t="s">
        <v>324</v>
      </c>
      <c r="B1162" s="138">
        <v>0</v>
      </c>
      <c r="C1162" s="136"/>
      <c r="D1162" s="146"/>
    </row>
    <row r="1163" spans="1:4" ht="30" customHeight="1">
      <c r="A1163" s="135" t="s">
        <v>325</v>
      </c>
      <c r="B1163" s="138">
        <v>0</v>
      </c>
      <c r="C1163" s="136"/>
      <c r="D1163" s="146"/>
    </row>
    <row r="1164" spans="1:4" ht="30" customHeight="1">
      <c r="A1164" s="135" t="s">
        <v>326</v>
      </c>
      <c r="B1164" s="138">
        <v>0</v>
      </c>
      <c r="C1164" s="136"/>
      <c r="D1164" s="146"/>
    </row>
    <row r="1165" spans="1:4" ht="30" customHeight="1">
      <c r="A1165" s="135" t="s">
        <v>327</v>
      </c>
      <c r="B1165" s="138">
        <v>0</v>
      </c>
      <c r="C1165" s="136"/>
      <c r="D1165" s="146"/>
    </row>
    <row r="1166" spans="1:4" ht="30" customHeight="1">
      <c r="A1166" s="135" t="s">
        <v>328</v>
      </c>
      <c r="B1166" s="138">
        <v>0</v>
      </c>
      <c r="C1166" s="136"/>
      <c r="D1166" s="146"/>
    </row>
    <row r="1167" spans="1:4" ht="30" customHeight="1">
      <c r="A1167" s="135" t="s">
        <v>329</v>
      </c>
      <c r="B1167" s="138">
        <v>0</v>
      </c>
      <c r="C1167" s="136"/>
      <c r="D1167" s="146"/>
    </row>
    <row r="1168" spans="1:4" ht="30" customHeight="1">
      <c r="A1168" s="135" t="s">
        <v>330</v>
      </c>
      <c r="B1168" s="138">
        <v>0</v>
      </c>
      <c r="C1168" s="136"/>
      <c r="D1168" s="146"/>
    </row>
    <row r="1169" spans="1:4" ht="30" customHeight="1">
      <c r="A1169" s="135" t="s">
        <v>331</v>
      </c>
      <c r="B1169" s="138">
        <v>0</v>
      </c>
      <c r="C1169" s="136"/>
      <c r="D1169" s="146"/>
    </row>
    <row r="1170" spans="1:4" ht="30" customHeight="1">
      <c r="A1170" s="135" t="s">
        <v>332</v>
      </c>
      <c r="B1170" s="138">
        <v>0</v>
      </c>
      <c r="C1170" s="136"/>
      <c r="D1170" s="146"/>
    </row>
    <row r="1171" spans="1:4" ht="30" customHeight="1">
      <c r="A1171" s="135" t="s">
        <v>333</v>
      </c>
      <c r="B1171" s="138">
        <v>0</v>
      </c>
      <c r="C1171" s="136"/>
      <c r="D1171" s="146"/>
    </row>
    <row r="1172" spans="1:4" ht="30" customHeight="1">
      <c r="A1172" s="135" t="s">
        <v>334</v>
      </c>
      <c r="B1172" s="138">
        <v>0</v>
      </c>
      <c r="C1172" s="136"/>
      <c r="D1172" s="146"/>
    </row>
    <row r="1173" spans="1:4" ht="30" customHeight="1">
      <c r="A1173" s="135" t="s">
        <v>286</v>
      </c>
      <c r="B1173" s="138">
        <v>2640</v>
      </c>
      <c r="C1173" s="136">
        <v>2310</v>
      </c>
      <c r="D1173" s="146">
        <v>87.5</v>
      </c>
    </row>
    <row r="1174" spans="1:4" ht="30" customHeight="1">
      <c r="A1174" s="135" t="s">
        <v>335</v>
      </c>
      <c r="B1174" s="138">
        <v>35</v>
      </c>
      <c r="C1174" s="136"/>
      <c r="D1174" s="146">
        <v>0</v>
      </c>
    </row>
    <row r="1175" spans="1:4" ht="30" customHeight="1">
      <c r="A1175" s="137" t="s">
        <v>1575</v>
      </c>
      <c r="B1175" s="214">
        <v>861</v>
      </c>
      <c r="C1175" s="214">
        <v>116.778077</v>
      </c>
      <c r="D1175" s="215">
        <v>13.563075145180022</v>
      </c>
    </row>
    <row r="1176" spans="1:4" ht="30" customHeight="1">
      <c r="A1176" s="135" t="s">
        <v>755</v>
      </c>
      <c r="B1176" s="138">
        <v>0</v>
      </c>
      <c r="C1176" s="136"/>
      <c r="D1176" s="146"/>
    </row>
    <row r="1177" spans="1:4" ht="30" customHeight="1">
      <c r="A1177" s="135" t="s">
        <v>756</v>
      </c>
      <c r="B1177" s="138">
        <v>0</v>
      </c>
      <c r="C1177" s="136"/>
      <c r="D1177" s="146"/>
    </row>
    <row r="1178" spans="1:4" ht="30" customHeight="1">
      <c r="A1178" s="135" t="s">
        <v>757</v>
      </c>
      <c r="B1178" s="138">
        <v>0</v>
      </c>
      <c r="C1178" s="136"/>
      <c r="D1178" s="146"/>
    </row>
    <row r="1179" spans="1:4" ht="30" customHeight="1">
      <c r="A1179" s="135" t="s">
        <v>1576</v>
      </c>
      <c r="B1179" s="138">
        <v>224</v>
      </c>
      <c r="C1179" s="136">
        <v>116.778077</v>
      </c>
      <c r="D1179" s="146">
        <v>52.133070089285717</v>
      </c>
    </row>
    <row r="1180" spans="1:4" ht="30" customHeight="1">
      <c r="A1180" s="135" t="s">
        <v>1577</v>
      </c>
      <c r="B1180" s="138">
        <v>0</v>
      </c>
      <c r="C1180" s="136"/>
      <c r="D1180" s="146"/>
    </row>
    <row r="1181" spans="1:4" ht="30" customHeight="1">
      <c r="A1181" s="135" t="s">
        <v>1578</v>
      </c>
      <c r="B1181" s="138">
        <v>0</v>
      </c>
      <c r="C1181" s="136"/>
      <c r="D1181" s="146"/>
    </row>
    <row r="1182" spans="1:4" ht="30" customHeight="1">
      <c r="A1182" s="135" t="s">
        <v>1579</v>
      </c>
      <c r="B1182" s="138">
        <v>0</v>
      </c>
      <c r="C1182" s="136"/>
      <c r="D1182" s="146"/>
    </row>
    <row r="1183" spans="1:4" ht="30" customHeight="1">
      <c r="A1183" s="135" t="s">
        <v>1580</v>
      </c>
      <c r="B1183" s="138">
        <v>618</v>
      </c>
      <c r="C1183" s="136"/>
      <c r="D1183" s="146">
        <v>0</v>
      </c>
    </row>
    <row r="1184" spans="1:4" ht="30" customHeight="1">
      <c r="A1184" s="135" t="s">
        <v>1581</v>
      </c>
      <c r="B1184" s="138">
        <v>0</v>
      </c>
      <c r="C1184" s="136"/>
      <c r="D1184" s="146"/>
    </row>
    <row r="1185" spans="1:4" ht="30" customHeight="1">
      <c r="A1185" s="135" t="s">
        <v>1582</v>
      </c>
      <c r="B1185" s="138">
        <v>0</v>
      </c>
      <c r="C1185" s="136"/>
      <c r="D1185" s="146"/>
    </row>
    <row r="1186" spans="1:4" ht="30" customHeight="1">
      <c r="A1186" s="135" t="s">
        <v>1583</v>
      </c>
      <c r="B1186" s="138">
        <v>0</v>
      </c>
      <c r="C1186" s="136"/>
      <c r="D1186" s="146"/>
    </row>
    <row r="1187" spans="1:4" ht="30" customHeight="1">
      <c r="A1187" s="135" t="s">
        <v>1584</v>
      </c>
      <c r="B1187" s="138">
        <v>0</v>
      </c>
      <c r="C1187" s="136"/>
      <c r="D1187" s="146"/>
    </row>
    <row r="1188" spans="1:4" ht="30" customHeight="1">
      <c r="A1188" s="135" t="s">
        <v>1585</v>
      </c>
      <c r="B1188" s="138">
        <v>0</v>
      </c>
      <c r="C1188" s="136"/>
      <c r="D1188" s="146"/>
    </row>
    <row r="1189" spans="1:4" ht="30" customHeight="1">
      <c r="A1189" s="135" t="s">
        <v>1586</v>
      </c>
      <c r="B1189" s="138">
        <v>19</v>
      </c>
      <c r="C1189" s="136"/>
      <c r="D1189" s="146">
        <v>0</v>
      </c>
    </row>
    <row r="1190" spans="1:4" ht="30" customHeight="1">
      <c r="A1190" s="137" t="s">
        <v>1587</v>
      </c>
      <c r="B1190" s="214">
        <v>0</v>
      </c>
      <c r="C1190" s="214">
        <v>0</v>
      </c>
      <c r="D1190" s="215"/>
    </row>
    <row r="1191" spans="1:4" ht="30" customHeight="1">
      <c r="A1191" s="135" t="s">
        <v>1588</v>
      </c>
      <c r="B1191" s="138">
        <v>0</v>
      </c>
      <c r="C1191" s="136"/>
      <c r="D1191" s="146"/>
    </row>
    <row r="1192" spans="1:4" ht="30" customHeight="1">
      <c r="A1192" s="137" t="s">
        <v>47</v>
      </c>
      <c r="B1192" s="214">
        <v>42973</v>
      </c>
      <c r="C1192" s="214">
        <v>23050.004163999998</v>
      </c>
      <c r="D1192" s="215">
        <v>53.638340734880039</v>
      </c>
    </row>
    <row r="1193" spans="1:4" ht="30" customHeight="1">
      <c r="A1193" s="137" t="s">
        <v>1589</v>
      </c>
      <c r="B1193" s="214">
        <v>25785</v>
      </c>
      <c r="C1193" s="214">
        <v>0</v>
      </c>
      <c r="D1193" s="215">
        <v>0</v>
      </c>
    </row>
    <row r="1194" spans="1:4" ht="30" customHeight="1">
      <c r="A1194" s="135" t="s">
        <v>1590</v>
      </c>
      <c r="B1194" s="138">
        <v>0</v>
      </c>
      <c r="C1194" s="136"/>
      <c r="D1194" s="146"/>
    </row>
    <row r="1195" spans="1:4" ht="30" customHeight="1">
      <c r="A1195" s="135" t="s">
        <v>1591</v>
      </c>
      <c r="B1195" s="138">
        <v>0</v>
      </c>
      <c r="C1195" s="136"/>
      <c r="D1195" s="146"/>
    </row>
    <row r="1196" spans="1:4" ht="30" customHeight="1">
      <c r="A1196" s="135" t="s">
        <v>1592</v>
      </c>
      <c r="B1196" s="138">
        <v>25601</v>
      </c>
      <c r="C1196" s="136"/>
      <c r="D1196" s="146">
        <v>0</v>
      </c>
    </row>
    <row r="1197" spans="1:4" ht="30" customHeight="1">
      <c r="A1197" s="135" t="s">
        <v>1593</v>
      </c>
      <c r="B1197" s="138">
        <v>0</v>
      </c>
      <c r="C1197" s="136"/>
      <c r="D1197" s="146"/>
    </row>
    <row r="1198" spans="1:4" ht="30" customHeight="1">
      <c r="A1198" s="135" t="s">
        <v>1594</v>
      </c>
      <c r="B1198" s="138">
        <v>0</v>
      </c>
      <c r="C1198" s="136"/>
      <c r="D1198" s="146"/>
    </row>
    <row r="1199" spans="1:4" ht="30" customHeight="1">
      <c r="A1199" s="135" t="s">
        <v>1595</v>
      </c>
      <c r="B1199" s="138">
        <v>0</v>
      </c>
      <c r="C1199" s="136"/>
      <c r="D1199" s="146"/>
    </row>
    <row r="1200" spans="1:4" ht="30" customHeight="1">
      <c r="A1200" s="135" t="s">
        <v>1596</v>
      </c>
      <c r="B1200" s="138">
        <v>0</v>
      </c>
      <c r="C1200" s="136"/>
      <c r="D1200" s="146"/>
    </row>
    <row r="1201" spans="1:4" ht="30" customHeight="1">
      <c r="A1201" s="135" t="s">
        <v>336</v>
      </c>
      <c r="B1201" s="138">
        <v>184</v>
      </c>
      <c r="C1201" s="136"/>
      <c r="D1201" s="146"/>
    </row>
    <row r="1202" spans="1:4" ht="30" customHeight="1">
      <c r="A1202" s="135" t="s">
        <v>337</v>
      </c>
      <c r="B1202" s="138">
        <v>0</v>
      </c>
      <c r="C1202" s="136"/>
      <c r="D1202" s="146"/>
    </row>
    <row r="1203" spans="1:4" ht="30" customHeight="1">
      <c r="A1203" s="135" t="s">
        <v>1597</v>
      </c>
      <c r="B1203" s="138">
        <v>0</v>
      </c>
      <c r="C1203" s="136"/>
      <c r="D1203" s="146"/>
    </row>
    <row r="1204" spans="1:4" ht="30" customHeight="1">
      <c r="A1204" s="137" t="s">
        <v>1598</v>
      </c>
      <c r="B1204" s="214">
        <v>16064</v>
      </c>
      <c r="C1204" s="214">
        <v>22269</v>
      </c>
      <c r="D1204" s="215">
        <v>138.62674302788844</v>
      </c>
    </row>
    <row r="1205" spans="1:4" ht="30" customHeight="1">
      <c r="A1205" s="135" t="s">
        <v>1599</v>
      </c>
      <c r="B1205" s="138">
        <v>16064</v>
      </c>
      <c r="C1205" s="136">
        <v>22269</v>
      </c>
      <c r="D1205" s="146">
        <v>138.62674302788844</v>
      </c>
    </row>
    <row r="1206" spans="1:4" ht="30" customHeight="1">
      <c r="A1206" s="135" t="s">
        <v>1600</v>
      </c>
      <c r="B1206" s="138">
        <v>0</v>
      </c>
      <c r="C1206" s="136"/>
      <c r="D1206" s="146"/>
    </row>
    <row r="1207" spans="1:4" ht="30" customHeight="1">
      <c r="A1207" s="135" t="s">
        <v>1601</v>
      </c>
      <c r="B1207" s="138">
        <v>0</v>
      </c>
      <c r="C1207" s="136"/>
      <c r="D1207" s="146"/>
    </row>
    <row r="1208" spans="1:4" ht="30" customHeight="1">
      <c r="A1208" s="137" t="s">
        <v>1602</v>
      </c>
      <c r="B1208" s="214">
        <v>1124</v>
      </c>
      <c r="C1208" s="214">
        <v>781.00416399999995</v>
      </c>
      <c r="D1208" s="215">
        <v>69.484356227757999</v>
      </c>
    </row>
    <row r="1209" spans="1:4" ht="30" customHeight="1">
      <c r="A1209" s="135" t="s">
        <v>1603</v>
      </c>
      <c r="B1209" s="138">
        <v>0</v>
      </c>
      <c r="C1209" s="136"/>
      <c r="D1209" s="146"/>
    </row>
    <row r="1210" spans="1:4" ht="30" customHeight="1">
      <c r="A1210" s="135" t="s">
        <v>1604</v>
      </c>
      <c r="B1210" s="138">
        <v>1124</v>
      </c>
      <c r="C1210" s="136">
        <v>781.00416399999995</v>
      </c>
      <c r="D1210" s="146">
        <v>69.484356227757999</v>
      </c>
    </row>
    <row r="1211" spans="1:4" ht="30" customHeight="1">
      <c r="A1211" s="135" t="s">
        <v>1605</v>
      </c>
      <c r="B1211" s="138">
        <v>0</v>
      </c>
      <c r="C1211" s="136"/>
      <c r="D1211" s="146"/>
    </row>
    <row r="1212" spans="1:4" ht="30" customHeight="1">
      <c r="A1212" s="137" t="s">
        <v>48</v>
      </c>
      <c r="B1212" s="214">
        <v>113</v>
      </c>
      <c r="C1212" s="214">
        <v>11</v>
      </c>
      <c r="D1212" s="215">
        <v>9.7345132743362832</v>
      </c>
    </row>
    <row r="1213" spans="1:4" ht="30" customHeight="1">
      <c r="A1213" s="137" t="s">
        <v>1606</v>
      </c>
      <c r="B1213" s="214">
        <v>113</v>
      </c>
      <c r="C1213" s="214">
        <v>11</v>
      </c>
      <c r="D1213" s="215">
        <v>9.7345132743362832</v>
      </c>
    </row>
    <row r="1214" spans="1:4" ht="30" customHeight="1">
      <c r="A1214" s="135" t="s">
        <v>755</v>
      </c>
      <c r="B1214" s="138">
        <v>0</v>
      </c>
      <c r="C1214" s="136">
        <v>11</v>
      </c>
      <c r="D1214" s="146"/>
    </row>
    <row r="1215" spans="1:4" ht="30" customHeight="1">
      <c r="A1215" s="135" t="s">
        <v>756</v>
      </c>
      <c r="B1215" s="138">
        <v>0</v>
      </c>
      <c r="C1215" s="136"/>
      <c r="D1215" s="146"/>
    </row>
    <row r="1216" spans="1:4" ht="30" customHeight="1">
      <c r="A1216" s="135" t="s">
        <v>757</v>
      </c>
      <c r="B1216" s="138">
        <v>0</v>
      </c>
      <c r="C1216" s="136"/>
      <c r="D1216" s="146"/>
    </row>
    <row r="1217" spans="1:4" ht="30" customHeight="1">
      <c r="A1217" s="135" t="s">
        <v>1607</v>
      </c>
      <c r="B1217" s="138">
        <v>0</v>
      </c>
      <c r="C1217" s="136"/>
      <c r="D1217" s="146"/>
    </row>
    <row r="1218" spans="1:4" ht="30" customHeight="1">
      <c r="A1218" s="135" t="s">
        <v>1608</v>
      </c>
      <c r="B1218" s="138">
        <v>0</v>
      </c>
      <c r="C1218" s="136"/>
      <c r="D1218" s="146"/>
    </row>
    <row r="1219" spans="1:4" ht="30" customHeight="1">
      <c r="A1219" s="135" t="s">
        <v>1609</v>
      </c>
      <c r="B1219" s="138">
        <v>0</v>
      </c>
      <c r="C1219" s="136"/>
      <c r="D1219" s="146"/>
    </row>
    <row r="1220" spans="1:4" ht="30" customHeight="1">
      <c r="A1220" s="135" t="s">
        <v>1610</v>
      </c>
      <c r="B1220" s="138">
        <v>0</v>
      </c>
      <c r="C1220" s="136"/>
      <c r="D1220" s="146"/>
    </row>
    <row r="1221" spans="1:4" ht="30" customHeight="1">
      <c r="A1221" s="135" t="s">
        <v>1611</v>
      </c>
      <c r="B1221" s="138"/>
      <c r="C1221" s="136"/>
      <c r="D1221" s="146"/>
    </row>
    <row r="1222" spans="1:4" ht="30" customHeight="1">
      <c r="A1222" s="135" t="s">
        <v>1612</v>
      </c>
      <c r="B1222" s="138"/>
      <c r="C1222" s="136"/>
      <c r="D1222" s="146"/>
    </row>
    <row r="1223" spans="1:4" ht="30" customHeight="1">
      <c r="A1223" s="135" t="s">
        <v>1613</v>
      </c>
      <c r="B1223" s="138"/>
      <c r="C1223" s="136"/>
      <c r="D1223" s="146"/>
    </row>
    <row r="1224" spans="1:4" ht="30" customHeight="1">
      <c r="A1224" s="135" t="s">
        <v>1614</v>
      </c>
      <c r="B1224" s="138"/>
      <c r="C1224" s="136"/>
      <c r="D1224" s="146"/>
    </row>
    <row r="1225" spans="1:4" ht="30" customHeight="1">
      <c r="A1225" s="135" t="s">
        <v>1615</v>
      </c>
      <c r="B1225" s="138"/>
      <c r="C1225" s="136"/>
      <c r="D1225" s="146"/>
    </row>
    <row r="1226" spans="1:4" ht="30" customHeight="1">
      <c r="A1226" s="135" t="s">
        <v>1616</v>
      </c>
      <c r="B1226" s="138"/>
      <c r="C1226" s="136"/>
      <c r="D1226" s="146"/>
    </row>
    <row r="1227" spans="1:4" ht="30" customHeight="1">
      <c r="A1227" s="135" t="s">
        <v>1617</v>
      </c>
      <c r="B1227" s="138"/>
      <c r="C1227" s="136"/>
      <c r="D1227" s="146"/>
    </row>
    <row r="1228" spans="1:4" ht="30" customHeight="1">
      <c r="A1228" s="135" t="s">
        <v>1618</v>
      </c>
      <c r="B1228" s="138">
        <v>0</v>
      </c>
      <c r="C1228" s="136"/>
      <c r="D1228" s="146"/>
    </row>
    <row r="1229" spans="1:4" ht="30" customHeight="1">
      <c r="A1229" s="135" t="s">
        <v>286</v>
      </c>
      <c r="B1229" s="138">
        <v>0</v>
      </c>
      <c r="C1229" s="136"/>
      <c r="D1229" s="146"/>
    </row>
    <row r="1230" spans="1:4" ht="30" customHeight="1">
      <c r="A1230" s="135" t="s">
        <v>1619</v>
      </c>
      <c r="B1230" s="143">
        <v>113</v>
      </c>
      <c r="C1230" s="136"/>
      <c r="D1230" s="146">
        <v>0</v>
      </c>
    </row>
    <row r="1231" spans="1:4" ht="30" customHeight="1">
      <c r="A1231" s="137" t="s">
        <v>1620</v>
      </c>
      <c r="B1231" s="214">
        <v>0</v>
      </c>
      <c r="C1231" s="214">
        <v>0</v>
      </c>
      <c r="D1231" s="215"/>
    </row>
    <row r="1232" spans="1:4" ht="30" customHeight="1">
      <c r="A1232" s="135" t="s">
        <v>1621</v>
      </c>
      <c r="B1232" s="138">
        <v>0</v>
      </c>
      <c r="C1232" s="136"/>
      <c r="D1232" s="146"/>
    </row>
    <row r="1233" spans="1:4" ht="30" customHeight="1">
      <c r="A1233" s="135" t="s">
        <v>1622</v>
      </c>
      <c r="B1233" s="138">
        <v>0</v>
      </c>
      <c r="C1233" s="136"/>
      <c r="D1233" s="146"/>
    </row>
    <row r="1234" spans="1:4" ht="30" customHeight="1">
      <c r="A1234" s="135" t="s">
        <v>1623</v>
      </c>
      <c r="B1234" s="138">
        <v>0</v>
      </c>
      <c r="C1234" s="136"/>
      <c r="D1234" s="146"/>
    </row>
    <row r="1235" spans="1:4" ht="30" customHeight="1">
      <c r="A1235" s="135" t="s">
        <v>1624</v>
      </c>
      <c r="B1235" s="138"/>
      <c r="C1235" s="136"/>
      <c r="D1235" s="146"/>
    </row>
    <row r="1236" spans="1:4" ht="30" customHeight="1">
      <c r="A1236" s="135" t="s">
        <v>1625</v>
      </c>
      <c r="B1236" s="138">
        <v>0</v>
      </c>
      <c r="C1236" s="136"/>
      <c r="D1236" s="146"/>
    </row>
    <row r="1237" spans="1:4" ht="30" customHeight="1">
      <c r="A1237" s="137" t="s">
        <v>1626</v>
      </c>
      <c r="B1237" s="214">
        <v>0</v>
      </c>
      <c r="C1237" s="214">
        <v>0</v>
      </c>
      <c r="D1237" s="215"/>
    </row>
    <row r="1238" spans="1:4" ht="30" customHeight="1">
      <c r="A1238" s="135" t="s">
        <v>1627</v>
      </c>
      <c r="B1238" s="138">
        <v>0</v>
      </c>
      <c r="C1238" s="136"/>
      <c r="D1238" s="146"/>
    </row>
    <row r="1239" spans="1:4" ht="30" customHeight="1">
      <c r="A1239" s="135" t="s">
        <v>1628</v>
      </c>
      <c r="B1239" s="138">
        <v>0</v>
      </c>
      <c r="C1239" s="136"/>
      <c r="D1239" s="146"/>
    </row>
    <row r="1240" spans="1:4" ht="30" customHeight="1">
      <c r="A1240" s="135" t="s">
        <v>1629</v>
      </c>
      <c r="B1240" s="138"/>
      <c r="C1240" s="136"/>
      <c r="D1240" s="146"/>
    </row>
    <row r="1241" spans="1:4" ht="30" customHeight="1">
      <c r="A1241" s="135" t="s">
        <v>1630</v>
      </c>
      <c r="B1241" s="138">
        <v>0</v>
      </c>
      <c r="C1241" s="136"/>
      <c r="D1241" s="146"/>
    </row>
    <row r="1242" spans="1:4" ht="30" customHeight="1">
      <c r="A1242" s="135" t="s">
        <v>1631</v>
      </c>
      <c r="B1242" s="138">
        <v>0</v>
      </c>
      <c r="C1242" s="136"/>
      <c r="D1242" s="146"/>
    </row>
    <row r="1243" spans="1:4" ht="30" customHeight="1">
      <c r="A1243" s="137" t="s">
        <v>1632</v>
      </c>
      <c r="B1243" s="214">
        <v>0</v>
      </c>
      <c r="C1243" s="214">
        <v>0</v>
      </c>
      <c r="D1243" s="215"/>
    </row>
    <row r="1244" spans="1:4" ht="30" customHeight="1">
      <c r="A1244" s="135" t="s">
        <v>1633</v>
      </c>
      <c r="B1244" s="138">
        <v>0</v>
      </c>
      <c r="C1244" s="136"/>
      <c r="D1244" s="146"/>
    </row>
    <row r="1245" spans="1:4" ht="30" customHeight="1">
      <c r="A1245" s="135" t="s">
        <v>1634</v>
      </c>
      <c r="B1245" s="138">
        <v>0</v>
      </c>
      <c r="C1245" s="136"/>
      <c r="D1245" s="146"/>
    </row>
    <row r="1246" spans="1:4" ht="30" customHeight="1">
      <c r="A1246" s="135" t="s">
        <v>1635</v>
      </c>
      <c r="B1246" s="138">
        <v>0</v>
      </c>
      <c r="C1246" s="136"/>
      <c r="D1246" s="146"/>
    </row>
    <row r="1247" spans="1:4" ht="30" customHeight="1">
      <c r="A1247" s="135" t="s">
        <v>1636</v>
      </c>
      <c r="B1247" s="138">
        <v>0</v>
      </c>
      <c r="C1247" s="136"/>
      <c r="D1247" s="146"/>
    </row>
    <row r="1248" spans="1:4" ht="30" customHeight="1">
      <c r="A1248" s="135" t="s">
        <v>1637</v>
      </c>
      <c r="B1248" s="138">
        <v>0</v>
      </c>
      <c r="C1248" s="136"/>
      <c r="D1248" s="146"/>
    </row>
    <row r="1249" spans="1:4" ht="30" customHeight="1">
      <c r="A1249" s="135" t="s">
        <v>1638</v>
      </c>
      <c r="B1249" s="138">
        <v>0</v>
      </c>
      <c r="C1249" s="136"/>
      <c r="D1249" s="146"/>
    </row>
    <row r="1250" spans="1:4" ht="30" customHeight="1">
      <c r="A1250" s="135" t="s">
        <v>1639</v>
      </c>
      <c r="B1250" s="138">
        <v>0</v>
      </c>
      <c r="C1250" s="136"/>
      <c r="D1250" s="146"/>
    </row>
    <row r="1251" spans="1:4" ht="30" customHeight="1">
      <c r="A1251" s="135" t="s">
        <v>1640</v>
      </c>
      <c r="B1251" s="138">
        <v>0</v>
      </c>
      <c r="C1251" s="136"/>
      <c r="D1251" s="146"/>
    </row>
    <row r="1252" spans="1:4" ht="30" customHeight="1">
      <c r="A1252" s="135" t="s">
        <v>1641</v>
      </c>
      <c r="B1252" s="138">
        <v>0</v>
      </c>
      <c r="C1252" s="136"/>
      <c r="D1252" s="146"/>
    </row>
    <row r="1253" spans="1:4" ht="30" customHeight="1">
      <c r="A1253" s="135" t="s">
        <v>1642</v>
      </c>
      <c r="B1253" s="138">
        <v>0</v>
      </c>
      <c r="C1253" s="136"/>
      <c r="D1253" s="146"/>
    </row>
    <row r="1254" spans="1:4" ht="30" customHeight="1">
      <c r="A1254" s="135" t="s">
        <v>1643</v>
      </c>
      <c r="B1254" s="138">
        <v>0</v>
      </c>
      <c r="C1254" s="136"/>
      <c r="D1254" s="146"/>
    </row>
    <row r="1255" spans="1:4" ht="30" customHeight="1">
      <c r="A1255" s="135" t="s">
        <v>1644</v>
      </c>
      <c r="B1255" s="138">
        <v>0</v>
      </c>
      <c r="C1255" s="136"/>
      <c r="D1255" s="146"/>
    </row>
    <row r="1256" spans="1:4" ht="30" customHeight="1">
      <c r="A1256" s="137" t="s">
        <v>49</v>
      </c>
      <c r="B1256" s="214">
        <v>7552</v>
      </c>
      <c r="C1256" s="214">
        <v>5212.0258109999995</v>
      </c>
      <c r="D1256" s="215">
        <v>69.015172285487282</v>
      </c>
    </row>
    <row r="1257" spans="1:4" ht="30" customHeight="1">
      <c r="A1257" s="137" t="s">
        <v>1645</v>
      </c>
      <c r="B1257" s="214">
        <v>2613</v>
      </c>
      <c r="C1257" s="214">
        <v>1642.025811</v>
      </c>
      <c r="D1257" s="215">
        <v>62.84063570608496</v>
      </c>
    </row>
    <row r="1258" spans="1:4" ht="30" customHeight="1">
      <c r="A1258" s="135" t="s">
        <v>755</v>
      </c>
      <c r="B1258" s="138">
        <v>1263</v>
      </c>
      <c r="C1258" s="136">
        <v>1230</v>
      </c>
      <c r="D1258" s="146">
        <v>97.387173396674584</v>
      </c>
    </row>
    <row r="1259" spans="1:4" ht="30" customHeight="1">
      <c r="A1259" s="135" t="s">
        <v>756</v>
      </c>
      <c r="B1259" s="138">
        <v>0</v>
      </c>
      <c r="C1259" s="136"/>
      <c r="D1259" s="146"/>
    </row>
    <row r="1260" spans="1:4" ht="30" customHeight="1">
      <c r="A1260" s="135" t="s">
        <v>757</v>
      </c>
      <c r="B1260" s="138">
        <v>0</v>
      </c>
      <c r="C1260" s="136"/>
      <c r="D1260" s="146"/>
    </row>
    <row r="1261" spans="1:4" ht="30" customHeight="1">
      <c r="A1261" s="135" t="s">
        <v>1646</v>
      </c>
      <c r="B1261" s="138">
        <v>0</v>
      </c>
      <c r="C1261" s="136"/>
      <c r="D1261" s="146"/>
    </row>
    <row r="1262" spans="1:4" ht="30" customHeight="1">
      <c r="A1262" s="135" t="s">
        <v>1647</v>
      </c>
      <c r="B1262" s="138">
        <v>0</v>
      </c>
      <c r="C1262" s="136"/>
      <c r="D1262" s="146"/>
    </row>
    <row r="1263" spans="1:4" ht="30" customHeight="1">
      <c r="A1263" s="135" t="s">
        <v>1648</v>
      </c>
      <c r="B1263" s="138">
        <v>0</v>
      </c>
      <c r="C1263" s="136"/>
      <c r="D1263" s="146"/>
    </row>
    <row r="1264" spans="1:4" ht="30" customHeight="1">
      <c r="A1264" s="135" t="s">
        <v>1649</v>
      </c>
      <c r="B1264" s="138">
        <v>0</v>
      </c>
      <c r="C1264" s="136"/>
      <c r="D1264" s="146"/>
    </row>
    <row r="1265" spans="1:4" ht="30" customHeight="1">
      <c r="A1265" s="135" t="s">
        <v>1650</v>
      </c>
      <c r="B1265" s="138">
        <v>22</v>
      </c>
      <c r="C1265" s="136"/>
      <c r="D1265" s="146"/>
    </row>
    <row r="1266" spans="1:4" ht="30" customHeight="1">
      <c r="A1266" s="135" t="s">
        <v>1651</v>
      </c>
      <c r="B1266" s="138">
        <v>0</v>
      </c>
      <c r="C1266" s="136"/>
      <c r="D1266" s="146"/>
    </row>
    <row r="1267" spans="1:4" ht="30" customHeight="1">
      <c r="A1267" s="135" t="s">
        <v>286</v>
      </c>
      <c r="B1267" s="138">
        <v>401</v>
      </c>
      <c r="C1267" s="136">
        <v>412.02581099999998</v>
      </c>
      <c r="D1267" s="146">
        <v>102.74957880299252</v>
      </c>
    </row>
    <row r="1268" spans="1:4" ht="30" customHeight="1">
      <c r="A1268" s="135" t="s">
        <v>1652</v>
      </c>
      <c r="B1268" s="138">
        <v>927</v>
      </c>
      <c r="C1268" s="136"/>
      <c r="D1268" s="146">
        <v>0</v>
      </c>
    </row>
    <row r="1269" spans="1:4" ht="30" customHeight="1">
      <c r="A1269" s="137" t="s">
        <v>1653</v>
      </c>
      <c r="B1269" s="214">
        <v>3840</v>
      </c>
      <c r="C1269" s="214">
        <v>3100</v>
      </c>
      <c r="D1269" s="215">
        <v>80.729166666666657</v>
      </c>
    </row>
    <row r="1270" spans="1:4" ht="30" customHeight="1">
      <c r="A1270" s="135" t="s">
        <v>755</v>
      </c>
      <c r="B1270" s="138">
        <v>1707</v>
      </c>
      <c r="C1270" s="136">
        <v>1500</v>
      </c>
      <c r="D1270" s="146">
        <v>87.873462214411248</v>
      </c>
    </row>
    <row r="1271" spans="1:4" ht="30" customHeight="1">
      <c r="A1271" s="135" t="s">
        <v>756</v>
      </c>
      <c r="B1271" s="138">
        <v>0</v>
      </c>
      <c r="C1271" s="136"/>
      <c r="D1271" s="146"/>
    </row>
    <row r="1272" spans="1:4" ht="30" customHeight="1">
      <c r="A1272" s="135" t="s">
        <v>757</v>
      </c>
      <c r="B1272" s="138">
        <v>0</v>
      </c>
      <c r="C1272" s="136"/>
      <c r="D1272" s="146"/>
    </row>
    <row r="1273" spans="1:4" ht="30" customHeight="1">
      <c r="A1273" s="135" t="s">
        <v>1654</v>
      </c>
      <c r="B1273" s="138">
        <v>1950</v>
      </c>
      <c r="C1273" s="136">
        <v>1600</v>
      </c>
      <c r="D1273" s="146">
        <v>82.051282051282044</v>
      </c>
    </row>
    <row r="1274" spans="1:4" ht="30" customHeight="1">
      <c r="A1274" s="135" t="s">
        <v>1655</v>
      </c>
      <c r="B1274" s="138">
        <v>183</v>
      </c>
      <c r="C1274" s="136"/>
      <c r="D1274" s="146">
        <v>0</v>
      </c>
    </row>
    <row r="1275" spans="1:4" ht="30" customHeight="1">
      <c r="A1275" s="137" t="s">
        <v>1656</v>
      </c>
      <c r="B1275" s="214">
        <v>469</v>
      </c>
      <c r="C1275" s="214">
        <v>470</v>
      </c>
      <c r="D1275" s="215">
        <v>100.21321961620468</v>
      </c>
    </row>
    <row r="1276" spans="1:4" ht="30" customHeight="1">
      <c r="A1276" s="135" t="s">
        <v>755</v>
      </c>
      <c r="B1276" s="138">
        <v>214</v>
      </c>
      <c r="C1276" s="136">
        <v>220</v>
      </c>
      <c r="D1276" s="146">
        <v>102.803738317757</v>
      </c>
    </row>
    <row r="1277" spans="1:4" ht="30" customHeight="1">
      <c r="A1277" s="135" t="s">
        <v>756</v>
      </c>
      <c r="B1277" s="138">
        <v>0</v>
      </c>
      <c r="C1277" s="136"/>
      <c r="D1277" s="146"/>
    </row>
    <row r="1278" spans="1:4" ht="30" customHeight="1">
      <c r="A1278" s="135" t="s">
        <v>757</v>
      </c>
      <c r="B1278" s="138">
        <v>0</v>
      </c>
      <c r="C1278" s="136"/>
      <c r="D1278" s="146"/>
    </row>
    <row r="1279" spans="1:4" ht="30" customHeight="1">
      <c r="A1279" s="135" t="s">
        <v>1657</v>
      </c>
      <c r="B1279" s="138">
        <v>192</v>
      </c>
      <c r="C1279" s="136">
        <v>200</v>
      </c>
      <c r="D1279" s="146">
        <v>104.16666666666667</v>
      </c>
    </row>
    <row r="1280" spans="1:4" ht="30" customHeight="1">
      <c r="A1280" s="135" t="s">
        <v>1658</v>
      </c>
      <c r="B1280" s="138">
        <v>63</v>
      </c>
      <c r="C1280" s="136">
        <v>50</v>
      </c>
      <c r="D1280" s="146"/>
    </row>
    <row r="1281" spans="1:4" ht="30" customHeight="1">
      <c r="A1281" s="137" t="s">
        <v>1659</v>
      </c>
      <c r="B1281" s="214">
        <v>0</v>
      </c>
      <c r="C1281" s="214">
        <v>0</v>
      </c>
      <c r="D1281" s="215"/>
    </row>
    <row r="1282" spans="1:4" ht="30" customHeight="1">
      <c r="A1282" s="135" t="s">
        <v>755</v>
      </c>
      <c r="B1282" s="143">
        <v>0</v>
      </c>
      <c r="C1282" s="136"/>
      <c r="D1282" s="146"/>
    </row>
    <row r="1283" spans="1:4" ht="30" customHeight="1">
      <c r="A1283" s="135" t="s">
        <v>756</v>
      </c>
      <c r="B1283" s="143">
        <v>0</v>
      </c>
      <c r="C1283" s="136"/>
      <c r="D1283" s="146"/>
    </row>
    <row r="1284" spans="1:4" ht="30" customHeight="1">
      <c r="A1284" s="135" t="s">
        <v>757</v>
      </c>
      <c r="B1284" s="143">
        <v>0</v>
      </c>
      <c r="C1284" s="136"/>
      <c r="D1284" s="146"/>
    </row>
    <row r="1285" spans="1:4" ht="30" customHeight="1">
      <c r="A1285" s="135" t="s">
        <v>1660</v>
      </c>
      <c r="B1285" s="143">
        <v>0</v>
      </c>
      <c r="C1285" s="136"/>
      <c r="D1285" s="146"/>
    </row>
    <row r="1286" spans="1:4" ht="30" customHeight="1">
      <c r="A1286" s="135" t="s">
        <v>1661</v>
      </c>
      <c r="B1286" s="143">
        <v>0</v>
      </c>
      <c r="C1286" s="136"/>
      <c r="D1286" s="146"/>
    </row>
    <row r="1287" spans="1:4" ht="30" customHeight="1">
      <c r="A1287" s="135" t="s">
        <v>286</v>
      </c>
      <c r="B1287" s="138">
        <v>0</v>
      </c>
      <c r="C1287" s="136"/>
      <c r="D1287" s="146"/>
    </row>
    <row r="1288" spans="1:4" ht="30" customHeight="1">
      <c r="A1288" s="135" t="s">
        <v>1662</v>
      </c>
      <c r="B1288" s="138">
        <v>0</v>
      </c>
      <c r="C1288" s="136"/>
      <c r="D1288" s="146"/>
    </row>
    <row r="1289" spans="1:4" ht="30" customHeight="1">
      <c r="A1289" s="137" t="s">
        <v>1663</v>
      </c>
      <c r="B1289" s="214">
        <v>27</v>
      </c>
      <c r="C1289" s="214">
        <v>0</v>
      </c>
      <c r="D1289" s="215">
        <v>0</v>
      </c>
    </row>
    <row r="1290" spans="1:4" ht="30" customHeight="1">
      <c r="A1290" s="135" t="s">
        <v>755</v>
      </c>
      <c r="B1290" s="138">
        <v>0</v>
      </c>
      <c r="C1290" s="136"/>
      <c r="D1290" s="146"/>
    </row>
    <row r="1291" spans="1:4" ht="30" customHeight="1">
      <c r="A1291" s="135" t="s">
        <v>756</v>
      </c>
      <c r="B1291" s="138">
        <v>0</v>
      </c>
      <c r="C1291" s="136"/>
      <c r="D1291" s="146"/>
    </row>
    <row r="1292" spans="1:4" ht="30" customHeight="1">
      <c r="A1292" s="135" t="s">
        <v>757</v>
      </c>
      <c r="B1292" s="138">
        <v>0</v>
      </c>
      <c r="C1292" s="136"/>
      <c r="D1292" s="146"/>
    </row>
    <row r="1293" spans="1:4" ht="30" customHeight="1">
      <c r="A1293" s="135" t="s">
        <v>1664</v>
      </c>
      <c r="B1293" s="138">
        <v>0</v>
      </c>
      <c r="C1293" s="136"/>
      <c r="D1293" s="146"/>
    </row>
    <row r="1294" spans="1:4" ht="30" customHeight="1">
      <c r="A1294" s="135" t="s">
        <v>1665</v>
      </c>
      <c r="B1294" s="138">
        <v>27</v>
      </c>
      <c r="C1294" s="136"/>
      <c r="D1294" s="146">
        <v>0</v>
      </c>
    </row>
    <row r="1295" spans="1:4" ht="30" customHeight="1">
      <c r="A1295" s="135" t="s">
        <v>1666</v>
      </c>
      <c r="B1295" s="138">
        <v>0</v>
      </c>
      <c r="C1295" s="136"/>
      <c r="D1295" s="146"/>
    </row>
    <row r="1296" spans="1:4" ht="30" customHeight="1">
      <c r="A1296" s="135" t="s">
        <v>1667</v>
      </c>
      <c r="B1296" s="138">
        <v>0</v>
      </c>
      <c r="C1296" s="136"/>
      <c r="D1296" s="146"/>
    </row>
    <row r="1297" spans="1:4" ht="30" customHeight="1">
      <c r="A1297" s="135" t="s">
        <v>1668</v>
      </c>
      <c r="B1297" s="138">
        <v>0</v>
      </c>
      <c r="C1297" s="136"/>
      <c r="D1297" s="146"/>
    </row>
    <row r="1298" spans="1:4" ht="30" customHeight="1">
      <c r="A1298" s="135" t="s">
        <v>1669</v>
      </c>
      <c r="B1298" s="138">
        <v>0</v>
      </c>
      <c r="C1298" s="136"/>
      <c r="D1298" s="146"/>
    </row>
    <row r="1299" spans="1:4" ht="30" customHeight="1">
      <c r="A1299" s="135" t="s">
        <v>1670</v>
      </c>
      <c r="B1299" s="138">
        <v>0</v>
      </c>
      <c r="C1299" s="136"/>
      <c r="D1299" s="146"/>
    </row>
    <row r="1300" spans="1:4" ht="30" customHeight="1">
      <c r="A1300" s="135" t="s">
        <v>1671</v>
      </c>
      <c r="B1300" s="138">
        <v>0</v>
      </c>
      <c r="C1300" s="136"/>
      <c r="D1300" s="146"/>
    </row>
    <row r="1301" spans="1:4" ht="30" customHeight="1">
      <c r="A1301" s="135" t="s">
        <v>1672</v>
      </c>
      <c r="B1301" s="138">
        <v>0</v>
      </c>
      <c r="C1301" s="136"/>
      <c r="D1301" s="146"/>
    </row>
    <row r="1302" spans="1:4" ht="30" customHeight="1">
      <c r="A1302" s="137" t="s">
        <v>1673</v>
      </c>
      <c r="B1302" s="214">
        <v>306</v>
      </c>
      <c r="C1302" s="214">
        <v>0</v>
      </c>
      <c r="D1302" s="215">
        <v>0</v>
      </c>
    </row>
    <row r="1303" spans="1:4" ht="30" customHeight="1">
      <c r="A1303" s="135" t="s">
        <v>1674</v>
      </c>
      <c r="B1303" s="138">
        <v>306</v>
      </c>
      <c r="C1303" s="136"/>
      <c r="D1303" s="146">
        <v>0</v>
      </c>
    </row>
    <row r="1304" spans="1:4" ht="30" customHeight="1">
      <c r="A1304" s="135" t="s">
        <v>1675</v>
      </c>
      <c r="B1304" s="138">
        <v>0</v>
      </c>
      <c r="C1304" s="136"/>
      <c r="D1304" s="146"/>
    </row>
    <row r="1305" spans="1:4" ht="30" customHeight="1">
      <c r="A1305" s="135" t="s">
        <v>1676</v>
      </c>
      <c r="B1305" s="138">
        <v>0</v>
      </c>
      <c r="C1305" s="136"/>
      <c r="D1305" s="146"/>
    </row>
    <row r="1306" spans="1:4" ht="30" customHeight="1">
      <c r="A1306" s="137" t="s">
        <v>1677</v>
      </c>
      <c r="B1306" s="216">
        <v>0</v>
      </c>
      <c r="C1306" s="216">
        <v>0</v>
      </c>
      <c r="D1306" s="217"/>
    </row>
    <row r="1307" spans="1:4" ht="30" customHeight="1">
      <c r="A1307" s="135" t="s">
        <v>1678</v>
      </c>
      <c r="B1307" s="138">
        <v>0</v>
      </c>
      <c r="C1307" s="136"/>
      <c r="D1307" s="146"/>
    </row>
    <row r="1308" spans="1:4" ht="30" customHeight="1">
      <c r="A1308" s="135" t="s">
        <v>1679</v>
      </c>
      <c r="B1308" s="138">
        <v>0</v>
      </c>
      <c r="C1308" s="136"/>
      <c r="D1308" s="146"/>
    </row>
    <row r="1309" spans="1:4" ht="30" customHeight="1">
      <c r="A1309" s="135" t="s">
        <v>338</v>
      </c>
      <c r="B1309" s="138">
        <v>0</v>
      </c>
      <c r="C1309" s="136"/>
      <c r="D1309" s="146"/>
    </row>
    <row r="1310" spans="1:4" ht="30" customHeight="1">
      <c r="A1310" s="137" t="s">
        <v>1680</v>
      </c>
      <c r="B1310" s="214">
        <v>297</v>
      </c>
      <c r="C1310" s="214">
        <v>0</v>
      </c>
      <c r="D1310" s="215"/>
    </row>
    <row r="1311" spans="1:4" ht="30" customHeight="1">
      <c r="A1311" s="135" t="s">
        <v>1681</v>
      </c>
      <c r="B1311" s="138">
        <v>297</v>
      </c>
      <c r="C1311" s="136"/>
      <c r="D1311" s="146"/>
    </row>
    <row r="1312" spans="1:4" ht="30" customHeight="1">
      <c r="A1312" s="137" t="s">
        <v>1695</v>
      </c>
      <c r="B1312" s="142"/>
      <c r="C1312" s="214">
        <v>6000</v>
      </c>
      <c r="D1312" s="147"/>
    </row>
    <row r="1313" spans="1:4" ht="30" customHeight="1">
      <c r="A1313" s="137" t="s">
        <v>1682</v>
      </c>
      <c r="B1313" s="214">
        <v>358</v>
      </c>
      <c r="C1313" s="214">
        <v>0</v>
      </c>
      <c r="D1313" s="215">
        <v>0</v>
      </c>
    </row>
    <row r="1314" spans="1:4" ht="30" customHeight="1">
      <c r="A1314" s="137" t="s">
        <v>1683</v>
      </c>
      <c r="B1314" s="214">
        <v>358</v>
      </c>
      <c r="C1314" s="214">
        <v>0</v>
      </c>
      <c r="D1314" s="215">
        <v>0</v>
      </c>
    </row>
    <row r="1315" spans="1:4" ht="30" customHeight="1">
      <c r="A1315" s="135" t="s">
        <v>1684</v>
      </c>
      <c r="B1315" s="138">
        <v>358</v>
      </c>
      <c r="C1315" s="136"/>
      <c r="D1315" s="146">
        <v>0</v>
      </c>
    </row>
    <row r="1316" spans="1:4" ht="30" customHeight="1">
      <c r="A1316" s="137" t="s">
        <v>50</v>
      </c>
      <c r="B1316" s="214">
        <v>26348</v>
      </c>
      <c r="C1316" s="214">
        <v>26011</v>
      </c>
      <c r="D1316" s="215">
        <v>98.720965538181275</v>
      </c>
    </row>
    <row r="1317" spans="1:4" ht="30" customHeight="1">
      <c r="A1317" s="137" t="s">
        <v>1685</v>
      </c>
      <c r="B1317" s="142">
        <v>0</v>
      </c>
      <c r="C1317" s="214"/>
      <c r="D1317" s="147"/>
    </row>
    <row r="1318" spans="1:4" ht="30" customHeight="1">
      <c r="A1318" s="137" t="s">
        <v>1686</v>
      </c>
      <c r="B1318" s="142">
        <v>0</v>
      </c>
      <c r="C1318" s="214"/>
      <c r="D1318" s="147"/>
    </row>
    <row r="1319" spans="1:4" ht="30" customHeight="1">
      <c r="A1319" s="137" t="s">
        <v>1687</v>
      </c>
      <c r="B1319" s="214">
        <v>26348</v>
      </c>
      <c r="C1319" s="214">
        <v>26011</v>
      </c>
      <c r="D1319" s="215">
        <v>98.720965538181275</v>
      </c>
    </row>
    <row r="1320" spans="1:4" ht="30" customHeight="1">
      <c r="A1320" s="135" t="s">
        <v>1688</v>
      </c>
      <c r="B1320" s="138">
        <v>26348</v>
      </c>
      <c r="C1320" s="136">
        <v>26011</v>
      </c>
      <c r="D1320" s="146">
        <v>98.720965538181275</v>
      </c>
    </row>
    <row r="1321" spans="1:4" ht="30" customHeight="1">
      <c r="A1321" s="135" t="s">
        <v>1689</v>
      </c>
      <c r="B1321" s="138">
        <v>0</v>
      </c>
      <c r="C1321" s="136"/>
      <c r="D1321" s="146"/>
    </row>
    <row r="1322" spans="1:4" ht="30" customHeight="1">
      <c r="A1322" s="135" t="s">
        <v>1690</v>
      </c>
      <c r="B1322" s="138">
        <v>0</v>
      </c>
      <c r="C1322" s="136"/>
      <c r="D1322" s="146"/>
    </row>
    <row r="1323" spans="1:4" ht="30" customHeight="1">
      <c r="A1323" s="135" t="s">
        <v>1691</v>
      </c>
      <c r="B1323" s="138">
        <v>0</v>
      </c>
      <c r="C1323" s="136"/>
      <c r="D1323" s="146"/>
    </row>
    <row r="1324" spans="1:4" ht="30" customHeight="1">
      <c r="A1324" s="137" t="s">
        <v>51</v>
      </c>
      <c r="B1324" s="214">
        <v>84</v>
      </c>
      <c r="C1324" s="214">
        <v>147</v>
      </c>
      <c r="D1324" s="215">
        <v>175</v>
      </c>
    </row>
    <row r="1325" spans="1:4" ht="30" customHeight="1">
      <c r="A1325" s="137" t="s">
        <v>1692</v>
      </c>
      <c r="B1325" s="142"/>
      <c r="C1325" s="214"/>
      <c r="D1325" s="147"/>
    </row>
    <row r="1326" spans="1:4" ht="30" customHeight="1">
      <c r="A1326" s="137" t="s">
        <v>1693</v>
      </c>
      <c r="B1326" s="142">
        <v>0</v>
      </c>
      <c r="C1326" s="214"/>
      <c r="D1326" s="147"/>
    </row>
    <row r="1327" spans="1:4" ht="30" customHeight="1">
      <c r="A1327" s="137" t="s">
        <v>1694</v>
      </c>
      <c r="B1327" s="142">
        <v>84</v>
      </c>
      <c r="C1327" s="214">
        <v>147</v>
      </c>
      <c r="D1327" s="218">
        <v>175</v>
      </c>
    </row>
  </sheetData>
  <mergeCells count="1">
    <mergeCell ref="A1:D1"/>
  </mergeCells>
  <phoneticPr fontId="37" type="noConversion"/>
  <printOptions horizontalCentered="1"/>
  <pageMargins left="0.70866141732283472" right="0.70866141732283472" top="0.74803149606299213" bottom="0.74803149606299213" header="0.31496062992125984" footer="0.31496062992125984"/>
  <pageSetup paperSize="9" scale="85" firstPageNumber="53" fitToHeight="0" orientation="portrait" useFirstPageNumber="1"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1349"/>
  <sheetViews>
    <sheetView showZeros="0" topLeftCell="A61" zoomScale="90" zoomScaleNormal="90" workbookViewId="0">
      <selection activeCell="Q23" sqref="Q23"/>
    </sheetView>
  </sheetViews>
  <sheetFormatPr defaultColWidth="12.125" defaultRowHeight="15"/>
  <cols>
    <col min="1" max="1" width="41.625" style="61" customWidth="1"/>
    <col min="2" max="2" width="9.625" style="61" customWidth="1"/>
    <col min="3" max="3" width="41.625" style="61" customWidth="1"/>
    <col min="4" max="4" width="9.625" style="61" customWidth="1"/>
    <col min="5" max="252" width="12.125" style="34"/>
    <col min="253" max="253" width="41.75" style="34" customWidth="1"/>
    <col min="254" max="254" width="19.5" style="34" customWidth="1"/>
    <col min="255" max="255" width="40.625" style="34" customWidth="1"/>
    <col min="256" max="256" width="19.5" style="34" customWidth="1"/>
    <col min="257" max="508" width="12.125" style="34"/>
    <col min="509" max="509" width="41.75" style="34" customWidth="1"/>
    <col min="510" max="510" width="19.5" style="34" customWidth="1"/>
    <col min="511" max="511" width="40.625" style="34" customWidth="1"/>
    <col min="512" max="512" width="19.5" style="34" customWidth="1"/>
    <col min="513" max="764" width="12.125" style="34"/>
    <col min="765" max="765" width="41.75" style="34" customWidth="1"/>
    <col min="766" max="766" width="19.5" style="34" customWidth="1"/>
    <col min="767" max="767" width="40.625" style="34" customWidth="1"/>
    <col min="768" max="768" width="19.5" style="34" customWidth="1"/>
    <col min="769" max="1020" width="12.125" style="34"/>
    <col min="1021" max="1021" width="41.75" style="34" customWidth="1"/>
    <col min="1022" max="1022" width="19.5" style="34" customWidth="1"/>
    <col min="1023" max="1023" width="40.625" style="34" customWidth="1"/>
    <col min="1024" max="1024" width="19.5" style="34" customWidth="1"/>
    <col min="1025" max="1276" width="12.125" style="34"/>
    <col min="1277" max="1277" width="41.75" style="34" customWidth="1"/>
    <col min="1278" max="1278" width="19.5" style="34" customWidth="1"/>
    <col min="1279" max="1279" width="40.625" style="34" customWidth="1"/>
    <col min="1280" max="1280" width="19.5" style="34" customWidth="1"/>
    <col min="1281" max="1532" width="12.125" style="34"/>
    <col min="1533" max="1533" width="41.75" style="34" customWidth="1"/>
    <col min="1534" max="1534" width="19.5" style="34" customWidth="1"/>
    <col min="1535" max="1535" width="40.625" style="34" customWidth="1"/>
    <col min="1536" max="1536" width="19.5" style="34" customWidth="1"/>
    <col min="1537" max="1788" width="12.125" style="34"/>
    <col min="1789" max="1789" width="41.75" style="34" customWidth="1"/>
    <col min="1790" max="1790" width="19.5" style="34" customWidth="1"/>
    <col min="1791" max="1791" width="40.625" style="34" customWidth="1"/>
    <col min="1792" max="1792" width="19.5" style="34" customWidth="1"/>
    <col min="1793" max="2044" width="12.125" style="34"/>
    <col min="2045" max="2045" width="41.75" style="34" customWidth="1"/>
    <col min="2046" max="2046" width="19.5" style="34" customWidth="1"/>
    <col min="2047" max="2047" width="40.625" style="34" customWidth="1"/>
    <col min="2048" max="2048" width="19.5" style="34" customWidth="1"/>
    <col min="2049" max="2300" width="12.125" style="34"/>
    <col min="2301" max="2301" width="41.75" style="34" customWidth="1"/>
    <col min="2302" max="2302" width="19.5" style="34" customWidth="1"/>
    <col min="2303" max="2303" width="40.625" style="34" customWidth="1"/>
    <col min="2304" max="2304" width="19.5" style="34" customWidth="1"/>
    <col min="2305" max="2556" width="12.125" style="34"/>
    <col min="2557" max="2557" width="41.75" style="34" customWidth="1"/>
    <col min="2558" max="2558" width="19.5" style="34" customWidth="1"/>
    <col min="2559" max="2559" width="40.625" style="34" customWidth="1"/>
    <col min="2560" max="2560" width="19.5" style="34" customWidth="1"/>
    <col min="2561" max="2812" width="12.125" style="34"/>
    <col min="2813" max="2813" width="41.75" style="34" customWidth="1"/>
    <col min="2814" max="2814" width="19.5" style="34" customWidth="1"/>
    <col min="2815" max="2815" width="40.625" style="34" customWidth="1"/>
    <col min="2816" max="2816" width="19.5" style="34" customWidth="1"/>
    <col min="2817" max="3068" width="12.125" style="34"/>
    <col min="3069" max="3069" width="41.75" style="34" customWidth="1"/>
    <col min="3070" max="3070" width="19.5" style="34" customWidth="1"/>
    <col min="3071" max="3071" width="40.625" style="34" customWidth="1"/>
    <col min="3072" max="3072" width="19.5" style="34" customWidth="1"/>
    <col min="3073" max="3324" width="12.125" style="34"/>
    <col min="3325" max="3325" width="41.75" style="34" customWidth="1"/>
    <col min="3326" max="3326" width="19.5" style="34" customWidth="1"/>
    <col min="3327" max="3327" width="40.625" style="34" customWidth="1"/>
    <col min="3328" max="3328" width="19.5" style="34" customWidth="1"/>
    <col min="3329" max="3580" width="12.125" style="34"/>
    <col min="3581" max="3581" width="41.75" style="34" customWidth="1"/>
    <col min="3582" max="3582" width="19.5" style="34" customWidth="1"/>
    <col min="3583" max="3583" width="40.625" style="34" customWidth="1"/>
    <col min="3584" max="3584" width="19.5" style="34" customWidth="1"/>
    <col min="3585" max="3836" width="12.125" style="34"/>
    <col min="3837" max="3837" width="41.75" style="34" customWidth="1"/>
    <col min="3838" max="3838" width="19.5" style="34" customWidth="1"/>
    <col min="3839" max="3839" width="40.625" style="34" customWidth="1"/>
    <col min="3840" max="3840" width="19.5" style="34" customWidth="1"/>
    <col min="3841" max="4092" width="12.125" style="34"/>
    <col min="4093" max="4093" width="41.75" style="34" customWidth="1"/>
    <col min="4094" max="4094" width="19.5" style="34" customWidth="1"/>
    <col min="4095" max="4095" width="40.625" style="34" customWidth="1"/>
    <col min="4096" max="4096" width="19.5" style="34" customWidth="1"/>
    <col min="4097" max="4348" width="12.125" style="34"/>
    <col min="4349" max="4349" width="41.75" style="34" customWidth="1"/>
    <col min="4350" max="4350" width="19.5" style="34" customWidth="1"/>
    <col min="4351" max="4351" width="40.625" style="34" customWidth="1"/>
    <col min="4352" max="4352" width="19.5" style="34" customWidth="1"/>
    <col min="4353" max="4604" width="12.125" style="34"/>
    <col min="4605" max="4605" width="41.75" style="34" customWidth="1"/>
    <col min="4606" max="4606" width="19.5" style="34" customWidth="1"/>
    <col min="4607" max="4607" width="40.625" style="34" customWidth="1"/>
    <col min="4608" max="4608" width="19.5" style="34" customWidth="1"/>
    <col min="4609" max="4860" width="12.125" style="34"/>
    <col min="4861" max="4861" width="41.75" style="34" customWidth="1"/>
    <col min="4862" max="4862" width="19.5" style="34" customWidth="1"/>
    <col min="4863" max="4863" width="40.625" style="34" customWidth="1"/>
    <col min="4864" max="4864" width="19.5" style="34" customWidth="1"/>
    <col min="4865" max="5116" width="12.125" style="34"/>
    <col min="5117" max="5117" width="41.75" style="34" customWidth="1"/>
    <col min="5118" max="5118" width="19.5" style="34" customWidth="1"/>
    <col min="5119" max="5119" width="40.625" style="34" customWidth="1"/>
    <col min="5120" max="5120" width="19.5" style="34" customWidth="1"/>
    <col min="5121" max="5372" width="12.125" style="34"/>
    <col min="5373" max="5373" width="41.75" style="34" customWidth="1"/>
    <col min="5374" max="5374" width="19.5" style="34" customWidth="1"/>
    <col min="5375" max="5375" width="40.625" style="34" customWidth="1"/>
    <col min="5376" max="5376" width="19.5" style="34" customWidth="1"/>
    <col min="5377" max="5628" width="12.125" style="34"/>
    <col min="5629" max="5629" width="41.75" style="34" customWidth="1"/>
    <col min="5630" max="5630" width="19.5" style="34" customWidth="1"/>
    <col min="5631" max="5631" width="40.625" style="34" customWidth="1"/>
    <col min="5632" max="5632" width="19.5" style="34" customWidth="1"/>
    <col min="5633" max="5884" width="12.125" style="34"/>
    <col min="5885" max="5885" width="41.75" style="34" customWidth="1"/>
    <col min="5886" max="5886" width="19.5" style="34" customWidth="1"/>
    <col min="5887" max="5887" width="40.625" style="34" customWidth="1"/>
    <col min="5888" max="5888" width="19.5" style="34" customWidth="1"/>
    <col min="5889" max="6140" width="12.125" style="34"/>
    <col min="6141" max="6141" width="41.75" style="34" customWidth="1"/>
    <col min="6142" max="6142" width="19.5" style="34" customWidth="1"/>
    <col min="6143" max="6143" width="40.625" style="34" customWidth="1"/>
    <col min="6144" max="6144" width="19.5" style="34" customWidth="1"/>
    <col min="6145" max="6396" width="12.125" style="34"/>
    <col min="6397" max="6397" width="41.75" style="34" customWidth="1"/>
    <col min="6398" max="6398" width="19.5" style="34" customWidth="1"/>
    <col min="6399" max="6399" width="40.625" style="34" customWidth="1"/>
    <col min="6400" max="6400" width="19.5" style="34" customWidth="1"/>
    <col min="6401" max="6652" width="12.125" style="34"/>
    <col min="6653" max="6653" width="41.75" style="34" customWidth="1"/>
    <col min="6654" max="6654" width="19.5" style="34" customWidth="1"/>
    <col min="6655" max="6655" width="40.625" style="34" customWidth="1"/>
    <col min="6656" max="6656" width="19.5" style="34" customWidth="1"/>
    <col min="6657" max="6908" width="12.125" style="34"/>
    <col min="6909" max="6909" width="41.75" style="34" customWidth="1"/>
    <col min="6910" max="6910" width="19.5" style="34" customWidth="1"/>
    <col min="6911" max="6911" width="40.625" style="34" customWidth="1"/>
    <col min="6912" max="6912" width="19.5" style="34" customWidth="1"/>
    <col min="6913" max="7164" width="12.125" style="34"/>
    <col min="7165" max="7165" width="41.75" style="34" customWidth="1"/>
    <col min="7166" max="7166" width="19.5" style="34" customWidth="1"/>
    <col min="7167" max="7167" width="40.625" style="34" customWidth="1"/>
    <col min="7168" max="7168" width="19.5" style="34" customWidth="1"/>
    <col min="7169" max="7420" width="12.125" style="34"/>
    <col min="7421" max="7421" width="41.75" style="34" customWidth="1"/>
    <col min="7422" max="7422" width="19.5" style="34" customWidth="1"/>
    <col min="7423" max="7423" width="40.625" style="34" customWidth="1"/>
    <col min="7424" max="7424" width="19.5" style="34" customWidth="1"/>
    <col min="7425" max="7676" width="12.125" style="34"/>
    <col min="7677" max="7677" width="41.75" style="34" customWidth="1"/>
    <col min="7678" max="7678" width="19.5" style="34" customWidth="1"/>
    <col min="7679" max="7679" width="40.625" style="34" customWidth="1"/>
    <col min="7680" max="7680" width="19.5" style="34" customWidth="1"/>
    <col min="7681" max="7932" width="12.125" style="34"/>
    <col min="7933" max="7933" width="41.75" style="34" customWidth="1"/>
    <col min="7934" max="7934" width="19.5" style="34" customWidth="1"/>
    <col min="7935" max="7935" width="40.625" style="34" customWidth="1"/>
    <col min="7936" max="7936" width="19.5" style="34" customWidth="1"/>
    <col min="7937" max="8188" width="12.125" style="34"/>
    <col min="8189" max="8189" width="41.75" style="34" customWidth="1"/>
    <col min="8190" max="8190" width="19.5" style="34" customWidth="1"/>
    <col min="8191" max="8191" width="40.625" style="34" customWidth="1"/>
    <col min="8192" max="8192" width="19.5" style="34" customWidth="1"/>
    <col min="8193" max="8444" width="12.125" style="34"/>
    <col min="8445" max="8445" width="41.75" style="34" customWidth="1"/>
    <col min="8446" max="8446" width="19.5" style="34" customWidth="1"/>
    <col min="8447" max="8447" width="40.625" style="34" customWidth="1"/>
    <col min="8448" max="8448" width="19.5" style="34" customWidth="1"/>
    <col min="8449" max="8700" width="12.125" style="34"/>
    <col min="8701" max="8701" width="41.75" style="34" customWidth="1"/>
    <col min="8702" max="8702" width="19.5" style="34" customWidth="1"/>
    <col min="8703" max="8703" width="40.625" style="34" customWidth="1"/>
    <col min="8704" max="8704" width="19.5" style="34" customWidth="1"/>
    <col min="8705" max="8956" width="12.125" style="34"/>
    <col min="8957" max="8957" width="41.75" style="34" customWidth="1"/>
    <col min="8958" max="8958" width="19.5" style="34" customWidth="1"/>
    <col min="8959" max="8959" width="40.625" style="34" customWidth="1"/>
    <col min="8960" max="8960" width="19.5" style="34" customWidth="1"/>
    <col min="8961" max="9212" width="12.125" style="34"/>
    <col min="9213" max="9213" width="41.75" style="34" customWidth="1"/>
    <col min="9214" max="9214" width="19.5" style="34" customWidth="1"/>
    <col min="9215" max="9215" width="40.625" style="34" customWidth="1"/>
    <col min="9216" max="9216" width="19.5" style="34" customWidth="1"/>
    <col min="9217" max="9468" width="12.125" style="34"/>
    <col min="9469" max="9469" width="41.75" style="34" customWidth="1"/>
    <col min="9470" max="9470" width="19.5" style="34" customWidth="1"/>
    <col min="9471" max="9471" width="40.625" style="34" customWidth="1"/>
    <col min="9472" max="9472" width="19.5" style="34" customWidth="1"/>
    <col min="9473" max="9724" width="12.125" style="34"/>
    <col min="9725" max="9725" width="41.75" style="34" customWidth="1"/>
    <col min="9726" max="9726" width="19.5" style="34" customWidth="1"/>
    <col min="9727" max="9727" width="40.625" style="34" customWidth="1"/>
    <col min="9728" max="9728" width="19.5" style="34" customWidth="1"/>
    <col min="9729" max="9980" width="12.125" style="34"/>
    <col min="9981" max="9981" width="41.75" style="34" customWidth="1"/>
    <col min="9982" max="9982" width="19.5" style="34" customWidth="1"/>
    <col min="9983" max="9983" width="40.625" style="34" customWidth="1"/>
    <col min="9984" max="9984" width="19.5" style="34" customWidth="1"/>
    <col min="9985" max="10236" width="12.125" style="34"/>
    <col min="10237" max="10237" width="41.75" style="34" customWidth="1"/>
    <col min="10238" max="10238" width="19.5" style="34" customWidth="1"/>
    <col min="10239" max="10239" width="40.625" style="34" customWidth="1"/>
    <col min="10240" max="10240" width="19.5" style="34" customWidth="1"/>
    <col min="10241" max="10492" width="12.125" style="34"/>
    <col min="10493" max="10493" width="41.75" style="34" customWidth="1"/>
    <col min="10494" max="10494" width="19.5" style="34" customWidth="1"/>
    <col min="10495" max="10495" width="40.625" style="34" customWidth="1"/>
    <col min="10496" max="10496" width="19.5" style="34" customWidth="1"/>
    <col min="10497" max="10748" width="12.125" style="34"/>
    <col min="10749" max="10749" width="41.75" style="34" customWidth="1"/>
    <col min="10750" max="10750" width="19.5" style="34" customWidth="1"/>
    <col min="10751" max="10751" width="40.625" style="34" customWidth="1"/>
    <col min="10752" max="10752" width="19.5" style="34" customWidth="1"/>
    <col min="10753" max="11004" width="12.125" style="34"/>
    <col min="11005" max="11005" width="41.75" style="34" customWidth="1"/>
    <col min="11006" max="11006" width="19.5" style="34" customWidth="1"/>
    <col min="11007" max="11007" width="40.625" style="34" customWidth="1"/>
    <col min="11008" max="11008" width="19.5" style="34" customWidth="1"/>
    <col min="11009" max="11260" width="12.125" style="34"/>
    <col min="11261" max="11261" width="41.75" style="34" customWidth="1"/>
    <col min="11262" max="11262" width="19.5" style="34" customWidth="1"/>
    <col min="11263" max="11263" width="40.625" style="34" customWidth="1"/>
    <col min="11264" max="11264" width="19.5" style="34" customWidth="1"/>
    <col min="11265" max="11516" width="12.125" style="34"/>
    <col min="11517" max="11517" width="41.75" style="34" customWidth="1"/>
    <col min="11518" max="11518" width="19.5" style="34" customWidth="1"/>
    <col min="11519" max="11519" width="40.625" style="34" customWidth="1"/>
    <col min="11520" max="11520" width="19.5" style="34" customWidth="1"/>
    <col min="11521" max="11772" width="12.125" style="34"/>
    <col min="11773" max="11773" width="41.75" style="34" customWidth="1"/>
    <col min="11774" max="11774" width="19.5" style="34" customWidth="1"/>
    <col min="11775" max="11775" width="40.625" style="34" customWidth="1"/>
    <col min="11776" max="11776" width="19.5" style="34" customWidth="1"/>
    <col min="11777" max="12028" width="12.125" style="34"/>
    <col min="12029" max="12029" width="41.75" style="34" customWidth="1"/>
    <col min="12030" max="12030" width="19.5" style="34" customWidth="1"/>
    <col min="12031" max="12031" width="40.625" style="34" customWidth="1"/>
    <col min="12032" max="12032" width="19.5" style="34" customWidth="1"/>
    <col min="12033" max="12284" width="12.125" style="34"/>
    <col min="12285" max="12285" width="41.75" style="34" customWidth="1"/>
    <col min="12286" max="12286" width="19.5" style="34" customWidth="1"/>
    <col min="12287" max="12287" width="40.625" style="34" customWidth="1"/>
    <col min="12288" max="12288" width="19.5" style="34" customWidth="1"/>
    <col min="12289" max="12540" width="12.125" style="34"/>
    <col min="12541" max="12541" width="41.75" style="34" customWidth="1"/>
    <col min="12542" max="12542" width="19.5" style="34" customWidth="1"/>
    <col min="12543" max="12543" width="40.625" style="34" customWidth="1"/>
    <col min="12544" max="12544" width="19.5" style="34" customWidth="1"/>
    <col min="12545" max="12796" width="12.125" style="34"/>
    <col min="12797" max="12797" width="41.75" style="34" customWidth="1"/>
    <col min="12798" max="12798" width="19.5" style="34" customWidth="1"/>
    <col min="12799" max="12799" width="40.625" style="34" customWidth="1"/>
    <col min="12800" max="12800" width="19.5" style="34" customWidth="1"/>
    <col min="12801" max="13052" width="12.125" style="34"/>
    <col min="13053" max="13053" width="41.75" style="34" customWidth="1"/>
    <col min="13054" max="13054" width="19.5" style="34" customWidth="1"/>
    <col min="13055" max="13055" width="40.625" style="34" customWidth="1"/>
    <col min="13056" max="13056" width="19.5" style="34" customWidth="1"/>
    <col min="13057" max="13308" width="12.125" style="34"/>
    <col min="13309" max="13309" width="41.75" style="34" customWidth="1"/>
    <col min="13310" max="13310" width="19.5" style="34" customWidth="1"/>
    <col min="13311" max="13311" width="40.625" style="34" customWidth="1"/>
    <col min="13312" max="13312" width="19.5" style="34" customWidth="1"/>
    <col min="13313" max="13564" width="12.125" style="34"/>
    <col min="13565" max="13565" width="41.75" style="34" customWidth="1"/>
    <col min="13566" max="13566" width="19.5" style="34" customWidth="1"/>
    <col min="13567" max="13567" width="40.625" style="34" customWidth="1"/>
    <col min="13568" max="13568" width="19.5" style="34" customWidth="1"/>
    <col min="13569" max="13820" width="12.125" style="34"/>
    <col min="13821" max="13821" width="41.75" style="34" customWidth="1"/>
    <col min="13822" max="13822" width="19.5" style="34" customWidth="1"/>
    <col min="13823" max="13823" width="40.625" style="34" customWidth="1"/>
    <col min="13824" max="13824" width="19.5" style="34" customWidth="1"/>
    <col min="13825" max="14076" width="12.125" style="34"/>
    <col min="14077" max="14077" width="41.75" style="34" customWidth="1"/>
    <col min="14078" max="14078" width="19.5" style="34" customWidth="1"/>
    <col min="14079" max="14079" width="40.625" style="34" customWidth="1"/>
    <col min="14080" max="14080" width="19.5" style="34" customWidth="1"/>
    <col min="14081" max="14332" width="12.125" style="34"/>
    <col min="14333" max="14333" width="41.75" style="34" customWidth="1"/>
    <col min="14334" max="14334" width="19.5" style="34" customWidth="1"/>
    <col min="14335" max="14335" width="40.625" style="34" customWidth="1"/>
    <col min="14336" max="14336" width="19.5" style="34" customWidth="1"/>
    <col min="14337" max="14588" width="12.125" style="34"/>
    <col min="14589" max="14589" width="41.75" style="34" customWidth="1"/>
    <col min="14590" max="14590" width="19.5" style="34" customWidth="1"/>
    <col min="14591" max="14591" width="40.625" style="34" customWidth="1"/>
    <col min="14592" max="14592" width="19.5" style="34" customWidth="1"/>
    <col min="14593" max="14844" width="12.125" style="34"/>
    <col min="14845" max="14845" width="41.75" style="34" customWidth="1"/>
    <col min="14846" max="14846" width="19.5" style="34" customWidth="1"/>
    <col min="14847" max="14847" width="40.625" style="34" customWidth="1"/>
    <col min="14848" max="14848" width="19.5" style="34" customWidth="1"/>
    <col min="14849" max="15100" width="12.125" style="34"/>
    <col min="15101" max="15101" width="41.75" style="34" customWidth="1"/>
    <col min="15102" max="15102" width="19.5" style="34" customWidth="1"/>
    <col min="15103" max="15103" width="40.625" style="34" customWidth="1"/>
    <col min="15104" max="15104" width="19.5" style="34" customWidth="1"/>
    <col min="15105" max="15356" width="12.125" style="34"/>
    <col min="15357" max="15357" width="41.75" style="34" customWidth="1"/>
    <col min="15358" max="15358" width="19.5" style="34" customWidth="1"/>
    <col min="15359" max="15359" width="40.625" style="34" customWidth="1"/>
    <col min="15360" max="15360" width="19.5" style="34" customWidth="1"/>
    <col min="15361" max="15612" width="12.125" style="34"/>
    <col min="15613" max="15613" width="41.75" style="34" customWidth="1"/>
    <col min="15614" max="15614" width="19.5" style="34" customWidth="1"/>
    <col min="15615" max="15615" width="40.625" style="34" customWidth="1"/>
    <col min="15616" max="15616" width="19.5" style="34" customWidth="1"/>
    <col min="15617" max="15868" width="12.125" style="34"/>
    <col min="15869" max="15869" width="41.75" style="34" customWidth="1"/>
    <col min="15870" max="15870" width="19.5" style="34" customWidth="1"/>
    <col min="15871" max="15871" width="40.625" style="34" customWidth="1"/>
    <col min="15872" max="15872" width="19.5" style="34" customWidth="1"/>
    <col min="15873" max="16124" width="12.125" style="34"/>
    <col min="16125" max="16125" width="41.75" style="34" customWidth="1"/>
    <col min="16126" max="16126" width="19.5" style="34" customWidth="1"/>
    <col min="16127" max="16127" width="40.625" style="34" customWidth="1"/>
    <col min="16128" max="16128" width="19.5" style="34" customWidth="1"/>
    <col min="16129" max="16384" width="12.125" style="34"/>
  </cols>
  <sheetData>
    <row r="1" spans="1:4" ht="24.95" customHeight="1">
      <c r="A1" s="232" t="s">
        <v>1801</v>
      </c>
      <c r="B1" s="232"/>
      <c r="C1" s="232"/>
      <c r="D1" s="232"/>
    </row>
    <row r="2" spans="1:4" ht="24.95" customHeight="1">
      <c r="A2" s="233" t="s">
        <v>339</v>
      </c>
      <c r="B2" s="233"/>
      <c r="C2" s="233"/>
      <c r="D2" s="233"/>
    </row>
    <row r="3" spans="1:4" ht="24.95" customHeight="1">
      <c r="A3" s="128" t="s">
        <v>1992</v>
      </c>
      <c r="B3" s="128" t="s">
        <v>1746</v>
      </c>
      <c r="C3" s="128" t="s">
        <v>1992</v>
      </c>
      <c r="D3" s="128" t="s">
        <v>1746</v>
      </c>
    </row>
    <row r="4" spans="1:4" s="60" customFormat="1" ht="24.95" customHeight="1">
      <c r="A4" s="38" t="s">
        <v>340</v>
      </c>
      <c r="B4" s="19">
        <v>433500</v>
      </c>
      <c r="C4" s="38" t="s">
        <v>52</v>
      </c>
      <c r="D4" s="19">
        <v>662150</v>
      </c>
    </row>
    <row r="5" spans="1:4" s="60" customFormat="1" ht="24.95" customHeight="1">
      <c r="A5" s="38" t="s">
        <v>341</v>
      </c>
      <c r="B5" s="19">
        <v>245805</v>
      </c>
      <c r="C5" s="38" t="s">
        <v>342</v>
      </c>
      <c r="D5" s="19">
        <v>109952</v>
      </c>
    </row>
    <row r="6" spans="1:4" s="60" customFormat="1" ht="24.95" customHeight="1">
      <c r="A6" s="38" t="s">
        <v>58</v>
      </c>
      <c r="B6" s="19">
        <v>29646</v>
      </c>
      <c r="C6" s="38" t="s">
        <v>59</v>
      </c>
      <c r="D6" s="19">
        <v>12739</v>
      </c>
    </row>
    <row r="7" spans="1:4" s="60" customFormat="1" ht="24.95" customHeight="1">
      <c r="A7" s="40" t="s">
        <v>60</v>
      </c>
      <c r="B7" s="20">
        <v>9428</v>
      </c>
      <c r="C7" s="40" t="s">
        <v>61</v>
      </c>
      <c r="D7" s="20">
        <v>3865</v>
      </c>
    </row>
    <row r="8" spans="1:4" s="60" customFormat="1" ht="24.95" customHeight="1">
      <c r="A8" s="40" t="s">
        <v>62</v>
      </c>
      <c r="B8" s="20">
        <v>19263</v>
      </c>
      <c r="C8" s="40" t="s">
        <v>63</v>
      </c>
      <c r="D8" s="20">
        <v>473</v>
      </c>
    </row>
    <row r="9" spans="1:4" s="60" customFormat="1" ht="24.95" customHeight="1">
      <c r="A9" s="40" t="s">
        <v>64</v>
      </c>
      <c r="B9" s="20">
        <v>28459</v>
      </c>
      <c r="C9" s="40" t="s">
        <v>65</v>
      </c>
      <c r="D9" s="20">
        <v>6058</v>
      </c>
    </row>
    <row r="10" spans="1:4" s="60" customFormat="1" ht="24.95" customHeight="1">
      <c r="A10" s="40" t="s">
        <v>66</v>
      </c>
      <c r="B10" s="20">
        <v>965</v>
      </c>
      <c r="C10" s="40" t="s">
        <v>67</v>
      </c>
      <c r="D10" s="20">
        <v>171</v>
      </c>
    </row>
    <row r="11" spans="1:4" s="60" customFormat="1" ht="24.95" customHeight="1">
      <c r="A11" s="40" t="s">
        <v>68</v>
      </c>
      <c r="B11" s="20">
        <v>-15973</v>
      </c>
      <c r="C11" s="40" t="s">
        <v>69</v>
      </c>
      <c r="D11" s="20">
        <v>7499</v>
      </c>
    </row>
    <row r="12" spans="1:4" s="60" customFormat="1" ht="24.95" customHeight="1">
      <c r="A12" s="40" t="s">
        <v>70</v>
      </c>
      <c r="B12" s="20">
        <v>-12496</v>
      </c>
      <c r="C12" s="40" t="s">
        <v>71</v>
      </c>
      <c r="D12" s="20">
        <v>-5327</v>
      </c>
    </row>
    <row r="13" spans="1:4" s="60" customFormat="1" ht="24.95" customHeight="1">
      <c r="A13" s="38" t="s">
        <v>72</v>
      </c>
      <c r="B13" s="19">
        <v>216159</v>
      </c>
      <c r="C13" s="38" t="s">
        <v>343</v>
      </c>
      <c r="D13" s="19">
        <v>97213</v>
      </c>
    </row>
    <row r="14" spans="1:4" s="60" customFormat="1" ht="24.95" customHeight="1">
      <c r="A14" s="40" t="s">
        <v>74</v>
      </c>
      <c r="B14" s="20">
        <v>0</v>
      </c>
      <c r="C14" s="40" t="s">
        <v>75</v>
      </c>
      <c r="D14" s="20"/>
    </row>
    <row r="15" spans="1:4" s="60" customFormat="1" ht="24.95" customHeight="1">
      <c r="A15" s="40" t="s">
        <v>76</v>
      </c>
      <c r="B15" s="20">
        <v>115278</v>
      </c>
      <c r="C15" s="40" t="s">
        <v>77</v>
      </c>
      <c r="D15" s="20">
        <v>71902</v>
      </c>
    </row>
    <row r="16" spans="1:4" s="60" customFormat="1" ht="24.95" customHeight="1">
      <c r="A16" s="40" t="s">
        <v>78</v>
      </c>
      <c r="B16" s="20">
        <v>10123</v>
      </c>
      <c r="C16" s="40" t="s">
        <v>79</v>
      </c>
      <c r="D16" s="20">
        <v>10123</v>
      </c>
    </row>
    <row r="17" spans="1:4" s="60" customFormat="1" ht="24.95" customHeight="1">
      <c r="A17" s="40" t="s">
        <v>80</v>
      </c>
      <c r="B17" s="20">
        <v>29342</v>
      </c>
      <c r="C17" s="40" t="s">
        <v>81</v>
      </c>
      <c r="D17" s="20">
        <v>694</v>
      </c>
    </row>
    <row r="18" spans="1:4" s="60" customFormat="1" ht="24.95" customHeight="1">
      <c r="A18" s="40" t="s">
        <v>82</v>
      </c>
      <c r="B18" s="20">
        <v>6200</v>
      </c>
      <c r="C18" s="40" t="s">
        <v>83</v>
      </c>
      <c r="D18" s="20">
        <v>6200</v>
      </c>
    </row>
    <row r="19" spans="1:4" s="60" customFormat="1" ht="24.95" customHeight="1">
      <c r="A19" s="40" t="s">
        <v>84</v>
      </c>
      <c r="B19" s="20">
        <v>22315</v>
      </c>
      <c r="C19" s="40" t="s">
        <v>85</v>
      </c>
      <c r="D19" s="20">
        <v>-5067</v>
      </c>
    </row>
    <row r="20" spans="1:4" s="60" customFormat="1" ht="24.95" customHeight="1">
      <c r="A20" s="40" t="s">
        <v>86</v>
      </c>
      <c r="B20" s="20">
        <v>0</v>
      </c>
      <c r="C20" s="40" t="s">
        <v>87</v>
      </c>
      <c r="D20" s="20"/>
    </row>
    <row r="21" spans="1:4" s="60" customFormat="1" ht="24.95" customHeight="1">
      <c r="A21" s="40" t="s">
        <v>88</v>
      </c>
      <c r="B21" s="20"/>
      <c r="C21" s="40" t="s">
        <v>89</v>
      </c>
      <c r="D21" s="20"/>
    </row>
    <row r="22" spans="1:4" s="60" customFormat="1" ht="24.95" customHeight="1">
      <c r="A22" s="40" t="s">
        <v>90</v>
      </c>
      <c r="B22" s="20">
        <v>32901</v>
      </c>
      <c r="C22" s="40" t="s">
        <v>91</v>
      </c>
      <c r="D22" s="20">
        <v>13361</v>
      </c>
    </row>
    <row r="23" spans="1:4" s="60" customFormat="1" ht="24.95" customHeight="1">
      <c r="A23" s="40" t="s">
        <v>92</v>
      </c>
      <c r="B23" s="20">
        <v>0</v>
      </c>
      <c r="C23" s="40" t="s">
        <v>93</v>
      </c>
      <c r="D23" s="20"/>
    </row>
    <row r="24" spans="1:4" s="60" customFormat="1" ht="24.95" customHeight="1">
      <c r="A24" s="40" t="s">
        <v>94</v>
      </c>
      <c r="B24" s="20">
        <v>0</v>
      </c>
      <c r="C24" s="40" t="s">
        <v>95</v>
      </c>
      <c r="D24" s="20"/>
    </row>
    <row r="25" spans="1:4" s="60" customFormat="1" ht="24.95" customHeight="1">
      <c r="A25" s="40" t="s">
        <v>96</v>
      </c>
      <c r="B25" s="20"/>
      <c r="C25" s="40" t="s">
        <v>97</v>
      </c>
      <c r="D25" s="20"/>
    </row>
    <row r="26" spans="1:4" s="60" customFormat="1" ht="24.95" customHeight="1">
      <c r="A26" s="40" t="s">
        <v>98</v>
      </c>
      <c r="B26" s="20"/>
      <c r="C26" s="40" t="s">
        <v>99</v>
      </c>
      <c r="D26" s="20"/>
    </row>
    <row r="27" spans="1:4" s="60" customFormat="1" ht="24.95" customHeight="1">
      <c r="A27" s="40" t="s">
        <v>100</v>
      </c>
      <c r="B27" s="20"/>
      <c r="C27" s="40" t="s">
        <v>101</v>
      </c>
      <c r="D27" s="20"/>
    </row>
    <row r="28" spans="1:4" s="60" customFormat="1" ht="24.95" customHeight="1">
      <c r="A28" s="40" t="s">
        <v>102</v>
      </c>
      <c r="B28" s="20"/>
      <c r="C28" s="40" t="s">
        <v>103</v>
      </c>
      <c r="D28" s="20"/>
    </row>
    <row r="29" spans="1:4" s="60" customFormat="1" ht="24.95" customHeight="1">
      <c r="A29" s="40" t="s">
        <v>104</v>
      </c>
      <c r="B29" s="20"/>
      <c r="C29" s="40" t="s">
        <v>105</v>
      </c>
      <c r="D29" s="20"/>
    </row>
    <row r="30" spans="1:4" s="60" customFormat="1" ht="24.95" customHeight="1">
      <c r="A30" s="40" t="s">
        <v>106</v>
      </c>
      <c r="B30" s="20"/>
      <c r="C30" s="40" t="s">
        <v>107</v>
      </c>
      <c r="D30" s="20"/>
    </row>
    <row r="31" spans="1:4" s="60" customFormat="1" ht="24.95" customHeight="1">
      <c r="A31" s="40" t="s">
        <v>108</v>
      </c>
      <c r="B31" s="20"/>
      <c r="C31" s="40" t="s">
        <v>109</v>
      </c>
      <c r="D31" s="20"/>
    </row>
    <row r="32" spans="1:4" s="60" customFormat="1" ht="24.95" customHeight="1">
      <c r="A32" s="40" t="s">
        <v>110</v>
      </c>
      <c r="B32" s="20"/>
      <c r="C32" s="40" t="s">
        <v>111</v>
      </c>
      <c r="D32" s="20"/>
    </row>
    <row r="33" spans="1:4" s="60" customFormat="1" ht="24.95" customHeight="1">
      <c r="A33" s="40" t="s">
        <v>112</v>
      </c>
      <c r="B33" s="20"/>
      <c r="C33" s="40" t="s">
        <v>113</v>
      </c>
      <c r="D33" s="20"/>
    </row>
    <row r="34" spans="1:4" s="60" customFormat="1" ht="24.95" customHeight="1">
      <c r="A34" s="40" t="s">
        <v>114</v>
      </c>
      <c r="B34" s="20"/>
      <c r="C34" s="40" t="s">
        <v>115</v>
      </c>
      <c r="D34" s="20"/>
    </row>
    <row r="35" spans="1:4" s="60" customFormat="1" ht="24.95" customHeight="1">
      <c r="A35" s="40" t="s">
        <v>116</v>
      </c>
      <c r="B35" s="20"/>
      <c r="C35" s="40" t="s">
        <v>117</v>
      </c>
      <c r="D35" s="20"/>
    </row>
    <row r="36" spans="1:4" s="60" customFormat="1" ht="24.95" customHeight="1">
      <c r="A36" s="40" t="s">
        <v>118</v>
      </c>
      <c r="B36" s="20"/>
      <c r="C36" s="40" t="s">
        <v>119</v>
      </c>
      <c r="D36" s="20"/>
    </row>
    <row r="37" spans="1:4" s="60" customFormat="1" ht="24.95" customHeight="1">
      <c r="A37" s="40" t="s">
        <v>120</v>
      </c>
      <c r="B37" s="20"/>
      <c r="C37" s="40" t="s">
        <v>121</v>
      </c>
      <c r="D37" s="20"/>
    </row>
    <row r="38" spans="1:4" s="60" customFormat="1" ht="24.95" customHeight="1">
      <c r="A38" s="40" t="s">
        <v>122</v>
      </c>
      <c r="B38" s="20"/>
      <c r="C38" s="40" t="s">
        <v>123</v>
      </c>
      <c r="D38" s="20"/>
    </row>
    <row r="39" spans="1:4" s="60" customFormat="1" ht="24.95" customHeight="1">
      <c r="A39" s="40" t="s">
        <v>124</v>
      </c>
      <c r="B39" s="20"/>
      <c r="C39" s="40" t="s">
        <v>125</v>
      </c>
      <c r="D39" s="20"/>
    </row>
    <row r="40" spans="1:4" s="60" customFormat="1" ht="24.95" customHeight="1">
      <c r="A40" s="40" t="s">
        <v>126</v>
      </c>
      <c r="B40" s="20"/>
      <c r="C40" s="40" t="s">
        <v>127</v>
      </c>
      <c r="D40" s="20"/>
    </row>
    <row r="41" spans="1:4" s="60" customFormat="1" ht="24.95" customHeight="1">
      <c r="A41" s="40" t="s">
        <v>128</v>
      </c>
      <c r="B41" s="20"/>
      <c r="C41" s="40" t="s">
        <v>129</v>
      </c>
      <c r="D41" s="20"/>
    </row>
    <row r="42" spans="1:4" s="60" customFormat="1" ht="24.95" customHeight="1">
      <c r="A42" s="40" t="s">
        <v>130</v>
      </c>
      <c r="B42" s="20"/>
      <c r="C42" s="40" t="s">
        <v>131</v>
      </c>
      <c r="D42" s="20"/>
    </row>
    <row r="43" spans="1:4" s="60" customFormat="1" ht="24.95" customHeight="1">
      <c r="A43" s="40" t="s">
        <v>132</v>
      </c>
      <c r="B43" s="20"/>
      <c r="C43" s="40" t="s">
        <v>133</v>
      </c>
      <c r="D43" s="20"/>
    </row>
    <row r="44" spans="1:4" s="60" customFormat="1" ht="24.95" customHeight="1">
      <c r="A44" s="40" t="s">
        <v>134</v>
      </c>
      <c r="B44" s="20"/>
      <c r="C44" s="40" t="s">
        <v>135</v>
      </c>
      <c r="D44" s="20"/>
    </row>
    <row r="45" spans="1:4" s="60" customFormat="1" ht="24.95" customHeight="1">
      <c r="A45" s="40" t="s">
        <v>136</v>
      </c>
      <c r="B45" s="20"/>
      <c r="C45" s="40" t="s">
        <v>137</v>
      </c>
      <c r="D45" s="20"/>
    </row>
    <row r="46" spans="1:4" s="60" customFormat="1" ht="24.95" customHeight="1">
      <c r="A46" s="40" t="s">
        <v>138</v>
      </c>
      <c r="B46" s="20"/>
      <c r="C46" s="40" t="s">
        <v>344</v>
      </c>
      <c r="D46" s="20"/>
    </row>
    <row r="47" spans="1:4" s="60" customFormat="1" ht="24.95" customHeight="1">
      <c r="A47" s="40" t="s">
        <v>140</v>
      </c>
      <c r="B47" s="20"/>
      <c r="C47" s="40" t="s">
        <v>141</v>
      </c>
      <c r="D47" s="20"/>
    </row>
    <row r="48" spans="1:4" s="60" customFormat="1" ht="24.95" customHeight="1">
      <c r="A48" s="40" t="s">
        <v>142</v>
      </c>
      <c r="B48" s="20"/>
      <c r="C48" s="40" t="s">
        <v>143</v>
      </c>
      <c r="D48" s="20"/>
    </row>
    <row r="49" spans="1:4" s="60" customFormat="1" ht="24.95" customHeight="1">
      <c r="A49" s="38" t="s">
        <v>345</v>
      </c>
      <c r="B49" s="19"/>
      <c r="C49" s="38" t="s">
        <v>346</v>
      </c>
      <c r="D49" s="19"/>
    </row>
    <row r="50" spans="1:4" ht="24.95" customHeight="1">
      <c r="A50" s="63" t="s">
        <v>146</v>
      </c>
      <c r="B50" s="19">
        <v>37531</v>
      </c>
      <c r="C50" s="63" t="s">
        <v>347</v>
      </c>
      <c r="D50" s="19">
        <v>87351</v>
      </c>
    </row>
    <row r="51" spans="1:4" ht="24.95" customHeight="1">
      <c r="A51" s="40" t="s">
        <v>348</v>
      </c>
      <c r="B51" s="20">
        <v>0</v>
      </c>
      <c r="C51" s="40" t="s">
        <v>149</v>
      </c>
      <c r="D51" s="20">
        <v>0</v>
      </c>
    </row>
    <row r="52" spans="1:4" ht="24.95" customHeight="1">
      <c r="A52" s="40" t="s">
        <v>349</v>
      </c>
      <c r="B52" s="20">
        <v>37531</v>
      </c>
      <c r="C52" s="40" t="s">
        <v>151</v>
      </c>
      <c r="D52" s="20">
        <v>87351</v>
      </c>
    </row>
    <row r="53" spans="1:4" ht="24.95" customHeight="1">
      <c r="A53" s="63" t="s">
        <v>350</v>
      </c>
      <c r="B53" s="19"/>
      <c r="C53" s="38"/>
      <c r="D53" s="19"/>
    </row>
    <row r="54" spans="1:4" ht="24.95" customHeight="1">
      <c r="A54" s="64" t="s">
        <v>351</v>
      </c>
      <c r="B54" s="19">
        <v>164150</v>
      </c>
      <c r="C54" s="63" t="s">
        <v>352</v>
      </c>
      <c r="D54" s="19">
        <v>0</v>
      </c>
    </row>
    <row r="55" spans="1:4" ht="24.95" customHeight="1">
      <c r="A55" s="40" t="s">
        <v>155</v>
      </c>
      <c r="B55" s="20"/>
      <c r="C55" s="40"/>
      <c r="D55" s="20"/>
    </row>
    <row r="56" spans="1:4" ht="24.95" customHeight="1">
      <c r="A56" s="40" t="s">
        <v>156</v>
      </c>
      <c r="B56" s="20">
        <v>750</v>
      </c>
      <c r="C56" s="40"/>
      <c r="D56" s="20"/>
    </row>
    <row r="57" spans="1:4" ht="24.95" customHeight="1">
      <c r="A57" s="40" t="s">
        <v>157</v>
      </c>
      <c r="B57" s="20">
        <v>163400</v>
      </c>
      <c r="C57" s="40"/>
      <c r="D57" s="20"/>
    </row>
    <row r="58" spans="1:4" ht="24.95" customHeight="1">
      <c r="A58" s="63" t="s">
        <v>353</v>
      </c>
      <c r="B58" s="19">
        <v>0</v>
      </c>
      <c r="C58" s="63" t="s">
        <v>354</v>
      </c>
      <c r="D58" s="19">
        <v>18665</v>
      </c>
    </row>
    <row r="59" spans="1:4" ht="24.95" customHeight="1">
      <c r="A59" s="38" t="s">
        <v>355</v>
      </c>
      <c r="B59" s="19">
        <v>0</v>
      </c>
      <c r="C59" s="38" t="s">
        <v>356</v>
      </c>
      <c r="D59" s="19">
        <v>18665</v>
      </c>
    </row>
    <row r="60" spans="1:4" ht="24.95" customHeight="1">
      <c r="A60" s="38" t="s">
        <v>162</v>
      </c>
      <c r="B60" s="20">
        <v>0</v>
      </c>
      <c r="C60" s="40" t="s">
        <v>163</v>
      </c>
      <c r="D60" s="20">
        <v>14665</v>
      </c>
    </row>
    <row r="61" spans="1:4" ht="24.95" customHeight="1">
      <c r="A61" s="40" t="s">
        <v>164</v>
      </c>
      <c r="B61" s="20">
        <v>0</v>
      </c>
      <c r="C61" s="40" t="s">
        <v>165</v>
      </c>
      <c r="D61" s="20">
        <v>4000</v>
      </c>
    </row>
    <row r="62" spans="1:4" ht="24.95" customHeight="1">
      <c r="A62" s="40" t="s">
        <v>166</v>
      </c>
      <c r="B62" s="20">
        <v>0</v>
      </c>
      <c r="C62" s="40" t="s">
        <v>167</v>
      </c>
      <c r="D62" s="20"/>
    </row>
    <row r="63" spans="1:4" ht="24.95" customHeight="1">
      <c r="A63" s="40" t="s">
        <v>168</v>
      </c>
      <c r="B63" s="20">
        <v>0</v>
      </c>
      <c r="C63" s="40" t="s">
        <v>169</v>
      </c>
      <c r="D63" s="20">
        <v>0</v>
      </c>
    </row>
    <row r="64" spans="1:4" ht="24.95" customHeight="1">
      <c r="A64" s="40" t="s">
        <v>170</v>
      </c>
      <c r="B64" s="20">
        <v>0</v>
      </c>
      <c r="C64" s="40"/>
      <c r="D64" s="20"/>
    </row>
    <row r="65" spans="1:4" ht="24.95" customHeight="1">
      <c r="A65" s="38" t="s">
        <v>357</v>
      </c>
      <c r="B65" s="19"/>
      <c r="C65" s="38" t="s">
        <v>358</v>
      </c>
      <c r="D65" s="19"/>
    </row>
    <row r="66" spans="1:4" ht="24.95" customHeight="1">
      <c r="A66" s="38" t="s">
        <v>173</v>
      </c>
      <c r="B66" s="19"/>
      <c r="C66" s="40" t="s">
        <v>174</v>
      </c>
      <c r="D66" s="20"/>
    </row>
    <row r="67" spans="1:4" ht="24.95" customHeight="1">
      <c r="A67" s="40" t="s">
        <v>175</v>
      </c>
      <c r="B67" s="20"/>
      <c r="C67" s="40" t="s">
        <v>176</v>
      </c>
      <c r="D67" s="20">
        <v>0</v>
      </c>
    </row>
    <row r="68" spans="1:4" ht="24.95" customHeight="1">
      <c r="A68" s="40" t="s">
        <v>177</v>
      </c>
      <c r="B68" s="20">
        <v>0</v>
      </c>
      <c r="C68" s="40" t="s">
        <v>178</v>
      </c>
      <c r="D68" s="20">
        <v>0</v>
      </c>
    </row>
    <row r="69" spans="1:4" ht="24.95" customHeight="1">
      <c r="A69" s="40" t="s">
        <v>179</v>
      </c>
      <c r="B69" s="20">
        <v>0</v>
      </c>
      <c r="C69" s="40" t="s">
        <v>180</v>
      </c>
      <c r="D69" s="20">
        <v>0</v>
      </c>
    </row>
    <row r="70" spans="1:4" ht="24.95" customHeight="1">
      <c r="A70" s="40" t="s">
        <v>181</v>
      </c>
      <c r="B70" s="20">
        <v>0</v>
      </c>
      <c r="C70" s="40"/>
      <c r="D70" s="20"/>
    </row>
    <row r="71" spans="1:4" ht="24.95" customHeight="1">
      <c r="A71" s="38" t="s">
        <v>359</v>
      </c>
      <c r="B71" s="19">
        <v>1625</v>
      </c>
      <c r="C71" s="63" t="s">
        <v>360</v>
      </c>
      <c r="D71" s="19"/>
    </row>
    <row r="72" spans="1:4" ht="24.95" customHeight="1">
      <c r="A72" s="38" t="s">
        <v>184</v>
      </c>
      <c r="B72" s="19">
        <v>0</v>
      </c>
      <c r="C72" s="63" t="s">
        <v>45</v>
      </c>
      <c r="D72" s="19">
        <v>4493</v>
      </c>
    </row>
    <row r="73" spans="1:4" ht="24.95" customHeight="1">
      <c r="A73" s="40"/>
      <c r="B73" s="19"/>
      <c r="C73" s="63" t="s">
        <v>361</v>
      </c>
      <c r="D73" s="19"/>
    </row>
    <row r="74" spans="1:4" ht="24.95" customHeight="1">
      <c r="A74" s="40"/>
      <c r="B74" s="19"/>
      <c r="C74" s="64" t="s">
        <v>362</v>
      </c>
      <c r="D74" s="19"/>
    </row>
    <row r="75" spans="1:4" ht="24.95" customHeight="1">
      <c r="A75" s="40"/>
      <c r="B75" s="19"/>
      <c r="C75" s="63" t="s">
        <v>363</v>
      </c>
      <c r="D75" s="19">
        <v>0</v>
      </c>
    </row>
    <row r="76" spans="1:4" ht="24.95" customHeight="1">
      <c r="A76" s="62" t="s">
        <v>189</v>
      </c>
      <c r="B76" s="19">
        <v>882611</v>
      </c>
      <c r="C76" s="65" t="s">
        <v>364</v>
      </c>
      <c r="D76" s="19">
        <v>882611</v>
      </c>
    </row>
    <row r="77" spans="1:4" ht="24.95" customHeight="1">
      <c r="A77" s="34"/>
      <c r="B77" s="33"/>
      <c r="C77" s="33"/>
      <c r="D77" s="33"/>
    </row>
    <row r="78" spans="1:4" ht="24.95" customHeight="1">
      <c r="A78" s="34"/>
      <c r="B78" s="33"/>
      <c r="C78" s="33"/>
      <c r="D78" s="33"/>
    </row>
    <row r="79" spans="1:4" ht="24.95" customHeight="1">
      <c r="A79" s="34"/>
      <c r="B79" s="33"/>
      <c r="C79" s="33"/>
      <c r="D79" s="33"/>
    </row>
    <row r="80" spans="1:4" ht="24.95" customHeight="1">
      <c r="A80" s="34"/>
      <c r="B80" s="33"/>
      <c r="C80" s="33"/>
      <c r="D80" s="33"/>
    </row>
    <row r="81" spans="1:4" ht="24.95" customHeight="1">
      <c r="A81" s="34"/>
      <c r="B81" s="33"/>
      <c r="C81" s="33"/>
      <c r="D81" s="33"/>
    </row>
    <row r="82" spans="1:4" ht="24.95" customHeight="1">
      <c r="A82" s="34"/>
      <c r="B82" s="33"/>
      <c r="C82" s="33"/>
      <c r="D82" s="33"/>
    </row>
    <row r="83" spans="1:4" ht="24.95" customHeight="1">
      <c r="A83" s="34"/>
      <c r="B83" s="33"/>
      <c r="C83" s="33"/>
      <c r="D83" s="33"/>
    </row>
    <row r="84" spans="1:4" ht="24.95" customHeight="1">
      <c r="A84" s="34"/>
      <c r="B84" s="33"/>
      <c r="C84" s="33"/>
      <c r="D84" s="33"/>
    </row>
    <row r="85" spans="1:4" ht="24.95" customHeight="1">
      <c r="A85" s="34"/>
      <c r="B85" s="33"/>
      <c r="C85" s="33"/>
      <c r="D85" s="33"/>
    </row>
    <row r="86" spans="1:4" ht="24.95" customHeight="1">
      <c r="A86" s="34"/>
      <c r="B86" s="33"/>
      <c r="C86" s="33"/>
      <c r="D86" s="33"/>
    </row>
    <row r="87" spans="1:4" ht="24.95" customHeight="1">
      <c r="A87" s="34"/>
      <c r="B87" s="33"/>
      <c r="C87" s="33"/>
      <c r="D87" s="33"/>
    </row>
    <row r="88" spans="1:4" ht="24.95" customHeight="1">
      <c r="A88" s="34"/>
      <c r="B88" s="33"/>
      <c r="C88" s="33"/>
      <c r="D88" s="33"/>
    </row>
    <row r="89" spans="1:4" ht="24.95" customHeight="1">
      <c r="A89" s="34"/>
      <c r="B89" s="33"/>
      <c r="C89" s="33"/>
      <c r="D89" s="33"/>
    </row>
    <row r="90" spans="1:4" ht="24.95" customHeight="1">
      <c r="A90" s="34"/>
      <c r="B90" s="33"/>
      <c r="C90" s="33"/>
      <c r="D90" s="33"/>
    </row>
    <row r="91" spans="1:4" ht="24.95" customHeight="1">
      <c r="A91" s="34"/>
      <c r="B91" s="33"/>
      <c r="C91" s="33"/>
      <c r="D91" s="33"/>
    </row>
    <row r="92" spans="1:4" ht="24.95" customHeight="1">
      <c r="A92" s="34"/>
      <c r="B92" s="33"/>
      <c r="C92" s="33"/>
      <c r="D92" s="33"/>
    </row>
    <row r="93" spans="1:4" ht="24.95" customHeight="1">
      <c r="A93" s="34"/>
      <c r="B93" s="33"/>
      <c r="C93" s="33"/>
      <c r="D93" s="33"/>
    </row>
    <row r="94" spans="1:4" ht="24.95" customHeight="1">
      <c r="A94" s="34"/>
      <c r="B94" s="33"/>
      <c r="C94" s="33"/>
      <c r="D94" s="33"/>
    </row>
    <row r="95" spans="1:4" ht="24.95" customHeight="1">
      <c r="A95" s="34"/>
      <c r="B95" s="33"/>
      <c r="C95" s="33"/>
      <c r="D95" s="33"/>
    </row>
    <row r="96" spans="1:4" ht="24.95" customHeight="1">
      <c r="A96" s="34"/>
      <c r="B96" s="33"/>
      <c r="C96" s="33"/>
      <c r="D96" s="33"/>
    </row>
    <row r="97" spans="1:4" ht="24.95" customHeight="1">
      <c r="A97" s="34"/>
      <c r="B97" s="33"/>
      <c r="C97" s="33"/>
      <c r="D97" s="33"/>
    </row>
    <row r="98" spans="1:4" ht="24.95" customHeight="1">
      <c r="A98" s="34"/>
      <c r="B98" s="33"/>
      <c r="C98" s="33"/>
      <c r="D98" s="33"/>
    </row>
    <row r="99" spans="1:4" ht="24.95" customHeight="1">
      <c r="A99" s="34"/>
      <c r="B99" s="33"/>
      <c r="C99" s="33"/>
      <c r="D99" s="33"/>
    </row>
    <row r="100" spans="1:4" ht="24.95" customHeight="1">
      <c r="A100" s="34"/>
      <c r="B100" s="33"/>
      <c r="C100" s="33"/>
      <c r="D100" s="33"/>
    </row>
    <row r="101" spans="1:4" ht="24.95" customHeight="1">
      <c r="A101" s="34"/>
      <c r="B101" s="33"/>
      <c r="C101" s="33"/>
      <c r="D101" s="33"/>
    </row>
    <row r="102" spans="1:4" ht="24.95" customHeight="1">
      <c r="A102" s="34"/>
      <c r="B102" s="33"/>
      <c r="C102" s="33"/>
      <c r="D102" s="33"/>
    </row>
    <row r="103" spans="1:4" ht="24.95" customHeight="1">
      <c r="A103" s="34"/>
      <c r="B103" s="33"/>
      <c r="C103" s="33"/>
      <c r="D103" s="33"/>
    </row>
    <row r="104" spans="1:4" ht="24.95" customHeight="1">
      <c r="A104" s="34"/>
      <c r="B104" s="33"/>
      <c r="C104" s="33"/>
      <c r="D104" s="33"/>
    </row>
    <row r="105" spans="1:4" ht="24.95" customHeight="1">
      <c r="A105" s="34"/>
      <c r="B105" s="33"/>
      <c r="C105" s="33"/>
      <c r="D105" s="33"/>
    </row>
    <row r="106" spans="1:4" ht="24.95" customHeight="1">
      <c r="A106" s="34"/>
      <c r="B106" s="33"/>
      <c r="C106" s="33"/>
      <c r="D106" s="33"/>
    </row>
    <row r="107" spans="1:4" ht="24.95" customHeight="1">
      <c r="A107" s="34"/>
      <c r="B107" s="33"/>
      <c r="C107" s="33"/>
      <c r="D107" s="33"/>
    </row>
    <row r="108" spans="1:4" ht="24.95" customHeight="1">
      <c r="A108" s="34"/>
      <c r="B108" s="33"/>
      <c r="C108" s="33"/>
      <c r="D108" s="33"/>
    </row>
    <row r="109" spans="1:4" ht="24.95" customHeight="1">
      <c r="A109" s="34"/>
      <c r="B109" s="33"/>
      <c r="C109" s="33"/>
      <c r="D109" s="33"/>
    </row>
    <row r="110" spans="1:4" ht="24.95" customHeight="1">
      <c r="A110" s="34"/>
      <c r="B110" s="33"/>
      <c r="C110" s="33"/>
      <c r="D110" s="33"/>
    </row>
    <row r="111" spans="1:4" ht="24.95" customHeight="1">
      <c r="A111" s="34"/>
      <c r="B111" s="33"/>
      <c r="C111" s="33"/>
      <c r="D111" s="33"/>
    </row>
    <row r="112" spans="1:4" ht="24.95" customHeight="1">
      <c r="A112" s="34"/>
      <c r="B112" s="33"/>
      <c r="C112" s="33"/>
      <c r="D112" s="33"/>
    </row>
    <row r="113" spans="1:4" ht="24.95" customHeight="1">
      <c r="A113" s="34"/>
      <c r="B113" s="33"/>
      <c r="C113" s="33"/>
      <c r="D113" s="33"/>
    </row>
    <row r="114" spans="1:4" ht="24.95" customHeight="1">
      <c r="A114" s="34"/>
      <c r="B114" s="33"/>
      <c r="C114" s="33"/>
      <c r="D114" s="33"/>
    </row>
    <row r="115" spans="1:4" ht="24.95" customHeight="1">
      <c r="A115" s="34"/>
      <c r="B115" s="33"/>
      <c r="C115" s="33"/>
      <c r="D115" s="33"/>
    </row>
    <row r="116" spans="1:4" ht="24.95" customHeight="1">
      <c r="A116" s="34"/>
      <c r="B116" s="33"/>
      <c r="C116" s="33"/>
      <c r="D116" s="33"/>
    </row>
    <row r="117" spans="1:4" ht="24.95" customHeight="1">
      <c r="A117" s="34"/>
      <c r="B117" s="33"/>
      <c r="C117" s="33"/>
      <c r="D117" s="33"/>
    </row>
    <row r="118" spans="1:4" ht="24.95" customHeight="1">
      <c r="A118" s="34"/>
      <c r="B118" s="33"/>
      <c r="C118" s="33"/>
      <c r="D118" s="33"/>
    </row>
    <row r="119" spans="1:4" ht="24.95" customHeight="1">
      <c r="A119" s="34"/>
      <c r="B119" s="33"/>
      <c r="C119" s="33"/>
      <c r="D119" s="33"/>
    </row>
    <row r="120" spans="1:4" ht="24.95" customHeight="1">
      <c r="A120" s="34"/>
      <c r="B120" s="33"/>
      <c r="C120" s="33"/>
      <c r="D120" s="33"/>
    </row>
    <row r="121" spans="1:4" ht="24.95" customHeight="1">
      <c r="A121" s="34"/>
      <c r="B121" s="33"/>
      <c r="C121" s="33"/>
      <c r="D121" s="33"/>
    </row>
    <row r="122" spans="1:4" ht="24.95" customHeight="1">
      <c r="A122" s="34"/>
      <c r="B122" s="33"/>
      <c r="C122" s="33"/>
      <c r="D122" s="33"/>
    </row>
    <row r="123" spans="1:4" ht="24.95" customHeight="1">
      <c r="A123" s="34"/>
      <c r="B123" s="33"/>
      <c r="C123" s="33"/>
      <c r="D123" s="33"/>
    </row>
    <row r="124" spans="1:4" ht="24.95" customHeight="1">
      <c r="A124" s="34"/>
      <c r="B124" s="33"/>
      <c r="C124" s="33"/>
      <c r="D124" s="33"/>
    </row>
    <row r="125" spans="1:4" ht="24.95" customHeight="1">
      <c r="A125" s="34"/>
      <c r="B125" s="33"/>
      <c r="C125" s="33"/>
      <c r="D125" s="33"/>
    </row>
    <row r="126" spans="1:4" ht="24.95" customHeight="1">
      <c r="A126" s="34"/>
      <c r="B126" s="33"/>
      <c r="C126" s="33"/>
      <c r="D126" s="33"/>
    </row>
    <row r="127" spans="1:4" ht="24.95" customHeight="1">
      <c r="A127" s="34"/>
      <c r="B127" s="33"/>
      <c r="C127" s="33"/>
      <c r="D127" s="33"/>
    </row>
    <row r="128" spans="1:4" ht="24.95" customHeight="1">
      <c r="A128" s="34"/>
      <c r="B128" s="33"/>
      <c r="C128" s="33"/>
      <c r="D128" s="33"/>
    </row>
    <row r="129" spans="1:4" ht="24.95" customHeight="1">
      <c r="A129" s="34"/>
      <c r="B129" s="33"/>
      <c r="C129" s="33"/>
      <c r="D129" s="33"/>
    </row>
    <row r="130" spans="1:4" ht="24.95" customHeight="1">
      <c r="A130" s="34"/>
      <c r="B130" s="33"/>
      <c r="C130" s="33"/>
      <c r="D130" s="33"/>
    </row>
    <row r="131" spans="1:4" ht="24.95" customHeight="1">
      <c r="A131" s="34"/>
      <c r="B131" s="33"/>
      <c r="C131" s="33"/>
      <c r="D131" s="33"/>
    </row>
    <row r="132" spans="1:4" ht="24.95" customHeight="1">
      <c r="A132" s="34"/>
      <c r="B132" s="33"/>
      <c r="C132" s="33"/>
      <c r="D132" s="33"/>
    </row>
    <row r="133" spans="1:4" ht="24.95" customHeight="1">
      <c r="A133" s="34"/>
      <c r="B133" s="33"/>
      <c r="C133" s="33"/>
      <c r="D133" s="33"/>
    </row>
    <row r="134" spans="1:4" ht="24.95" customHeight="1">
      <c r="A134" s="34"/>
      <c r="B134" s="33"/>
      <c r="C134" s="33"/>
      <c r="D134" s="33"/>
    </row>
    <row r="135" spans="1:4" ht="24.95" customHeight="1">
      <c r="A135" s="34"/>
      <c r="B135" s="33"/>
      <c r="C135" s="33"/>
      <c r="D135" s="33"/>
    </row>
    <row r="136" spans="1:4" ht="24.95" customHeight="1">
      <c r="A136" s="34"/>
      <c r="B136" s="33"/>
      <c r="C136" s="33"/>
      <c r="D136" s="33"/>
    </row>
    <row r="137" spans="1:4" ht="24.95" customHeight="1">
      <c r="A137" s="34"/>
      <c r="B137" s="33"/>
      <c r="C137" s="33"/>
      <c r="D137" s="33"/>
    </row>
    <row r="138" spans="1:4" ht="24.95" customHeight="1">
      <c r="A138" s="34"/>
      <c r="B138" s="33"/>
      <c r="C138" s="33"/>
      <c r="D138" s="33"/>
    </row>
    <row r="139" spans="1:4" ht="24.95" customHeight="1">
      <c r="A139" s="34"/>
      <c r="B139" s="33"/>
      <c r="C139" s="33"/>
      <c r="D139" s="33"/>
    </row>
    <row r="140" spans="1:4" ht="24.95" customHeight="1">
      <c r="A140" s="34"/>
      <c r="B140" s="33"/>
      <c r="C140" s="33"/>
      <c r="D140" s="33"/>
    </row>
    <row r="141" spans="1:4" ht="24.95" customHeight="1">
      <c r="A141" s="34"/>
      <c r="B141" s="33"/>
      <c r="C141" s="33"/>
      <c r="D141" s="33"/>
    </row>
    <row r="142" spans="1:4" ht="24.95" customHeight="1">
      <c r="A142" s="34"/>
      <c r="B142" s="33"/>
      <c r="C142" s="33"/>
      <c r="D142" s="33"/>
    </row>
    <row r="143" spans="1:4" ht="24.95" customHeight="1">
      <c r="A143" s="34"/>
      <c r="B143" s="33"/>
      <c r="C143" s="33"/>
      <c r="D143" s="33"/>
    </row>
    <row r="144" spans="1:4" ht="24.95" customHeight="1">
      <c r="A144" s="34"/>
      <c r="B144" s="33"/>
      <c r="C144" s="33"/>
      <c r="D144" s="33"/>
    </row>
    <row r="145" spans="1:4" ht="24.95" customHeight="1">
      <c r="A145" s="34"/>
      <c r="B145" s="33"/>
      <c r="C145" s="33"/>
      <c r="D145" s="33"/>
    </row>
    <row r="146" spans="1:4" ht="24.95" customHeight="1">
      <c r="A146" s="34"/>
      <c r="B146" s="33"/>
      <c r="C146" s="33"/>
      <c r="D146" s="33"/>
    </row>
    <row r="147" spans="1:4" ht="24.95" customHeight="1">
      <c r="A147" s="34"/>
      <c r="B147" s="33"/>
      <c r="C147" s="33"/>
      <c r="D147" s="33"/>
    </row>
    <row r="148" spans="1:4" ht="24.95" customHeight="1">
      <c r="A148" s="34"/>
      <c r="B148" s="33"/>
      <c r="C148" s="33"/>
      <c r="D148" s="33"/>
    </row>
    <row r="149" spans="1:4" ht="24.95" customHeight="1">
      <c r="A149" s="34"/>
      <c r="B149" s="33"/>
      <c r="C149" s="33"/>
      <c r="D149" s="33"/>
    </row>
    <row r="150" spans="1:4" ht="24.95" customHeight="1">
      <c r="A150" s="34"/>
      <c r="B150" s="33"/>
      <c r="C150" s="33"/>
      <c r="D150" s="33"/>
    </row>
    <row r="151" spans="1:4" ht="24.95" customHeight="1">
      <c r="A151" s="34"/>
      <c r="B151" s="33"/>
      <c r="C151" s="33"/>
      <c r="D151" s="33"/>
    </row>
    <row r="152" spans="1:4" ht="24.95" customHeight="1">
      <c r="A152" s="34"/>
      <c r="B152" s="33"/>
      <c r="C152" s="33"/>
      <c r="D152" s="33"/>
    </row>
    <row r="153" spans="1:4" ht="24.95" customHeight="1">
      <c r="A153" s="34"/>
      <c r="B153" s="33"/>
      <c r="C153" s="33"/>
      <c r="D153" s="33"/>
    </row>
    <row r="154" spans="1:4" ht="24.95" customHeight="1">
      <c r="A154" s="34"/>
      <c r="B154" s="33"/>
      <c r="C154" s="33"/>
      <c r="D154" s="33"/>
    </row>
    <row r="155" spans="1:4" ht="24.95" customHeight="1">
      <c r="A155" s="34"/>
      <c r="B155" s="33"/>
      <c r="C155" s="33"/>
      <c r="D155" s="33"/>
    </row>
    <row r="156" spans="1:4" ht="24.95" customHeight="1">
      <c r="A156" s="34"/>
      <c r="B156" s="33"/>
      <c r="C156" s="33"/>
      <c r="D156" s="33"/>
    </row>
    <row r="157" spans="1:4" ht="24.95" customHeight="1">
      <c r="A157" s="34"/>
      <c r="B157" s="33"/>
      <c r="C157" s="33"/>
      <c r="D157" s="33"/>
    </row>
    <row r="158" spans="1:4" ht="24.95" customHeight="1">
      <c r="A158" s="34"/>
      <c r="B158" s="33"/>
      <c r="C158" s="33"/>
      <c r="D158" s="33"/>
    </row>
    <row r="159" spans="1:4" ht="24.95" customHeight="1">
      <c r="A159" s="34"/>
      <c r="B159" s="33"/>
      <c r="C159" s="33"/>
      <c r="D159" s="33"/>
    </row>
    <row r="160" spans="1:4" ht="24.95" customHeight="1">
      <c r="A160" s="34"/>
      <c r="B160" s="33"/>
      <c r="C160" s="33"/>
      <c r="D160" s="33"/>
    </row>
    <row r="161" spans="1:4" ht="24.95" customHeight="1">
      <c r="A161" s="34"/>
      <c r="B161" s="33"/>
      <c r="C161" s="33"/>
      <c r="D161" s="33"/>
    </row>
    <row r="162" spans="1:4" ht="24.95" customHeight="1">
      <c r="A162" s="34"/>
      <c r="B162" s="33"/>
      <c r="C162" s="33"/>
      <c r="D162" s="33"/>
    </row>
    <row r="163" spans="1:4" ht="24.95" customHeight="1">
      <c r="A163" s="34"/>
      <c r="B163" s="33"/>
      <c r="C163" s="33"/>
      <c r="D163" s="33"/>
    </row>
    <row r="164" spans="1:4" ht="24.95" customHeight="1">
      <c r="A164" s="34"/>
      <c r="B164" s="33"/>
      <c r="C164" s="33"/>
      <c r="D164" s="33"/>
    </row>
    <row r="165" spans="1:4" ht="24.95" customHeight="1">
      <c r="A165" s="34"/>
      <c r="B165" s="33"/>
      <c r="C165" s="33"/>
      <c r="D165" s="33"/>
    </row>
    <row r="166" spans="1:4" ht="24.95" customHeight="1">
      <c r="A166" s="34"/>
      <c r="B166" s="33"/>
      <c r="C166" s="33"/>
      <c r="D166" s="33"/>
    </row>
    <row r="167" spans="1:4" ht="24.95" customHeight="1">
      <c r="A167" s="34"/>
      <c r="B167" s="33"/>
      <c r="C167" s="33"/>
      <c r="D167" s="33"/>
    </row>
    <row r="168" spans="1:4" ht="24.95" customHeight="1">
      <c r="A168" s="34"/>
      <c r="B168" s="33"/>
      <c r="C168" s="33"/>
      <c r="D168" s="33"/>
    </row>
    <row r="169" spans="1:4" ht="24.95" customHeight="1">
      <c r="A169" s="34"/>
      <c r="B169" s="33"/>
      <c r="C169" s="33"/>
      <c r="D169" s="33"/>
    </row>
    <row r="170" spans="1:4" ht="24.95" customHeight="1">
      <c r="A170" s="34"/>
      <c r="B170" s="33"/>
      <c r="C170" s="33"/>
      <c r="D170" s="33"/>
    </row>
    <row r="171" spans="1:4" ht="24.95" customHeight="1">
      <c r="A171" s="34"/>
      <c r="B171" s="33"/>
      <c r="C171" s="33"/>
      <c r="D171" s="33"/>
    </row>
    <row r="172" spans="1:4" ht="24.95" customHeight="1">
      <c r="A172" s="34"/>
      <c r="B172" s="33"/>
      <c r="C172" s="33"/>
      <c r="D172" s="33"/>
    </row>
    <row r="173" spans="1:4" ht="24.95" customHeight="1">
      <c r="A173" s="34"/>
      <c r="B173" s="33"/>
      <c r="C173" s="33"/>
      <c r="D173" s="33"/>
    </row>
    <row r="174" spans="1:4" ht="24.95" customHeight="1">
      <c r="A174" s="34"/>
      <c r="B174" s="33"/>
      <c r="C174" s="33"/>
      <c r="D174" s="33"/>
    </row>
    <row r="175" spans="1:4" ht="24.95" customHeight="1">
      <c r="A175" s="34"/>
      <c r="B175" s="33"/>
      <c r="C175" s="33"/>
      <c r="D175" s="33"/>
    </row>
    <row r="176" spans="1:4" ht="24.95" customHeight="1">
      <c r="A176" s="34"/>
      <c r="B176" s="33"/>
      <c r="C176" s="33"/>
      <c r="D176" s="33"/>
    </row>
    <row r="177" spans="1:4" ht="24.95" customHeight="1">
      <c r="A177" s="34"/>
      <c r="B177" s="33"/>
      <c r="C177" s="33"/>
      <c r="D177" s="33"/>
    </row>
    <row r="178" spans="1:4" ht="24.95" customHeight="1">
      <c r="A178" s="34"/>
      <c r="B178" s="33"/>
      <c r="C178" s="33"/>
      <c r="D178" s="33"/>
    </row>
    <row r="179" spans="1:4" ht="24.95" customHeight="1">
      <c r="A179" s="34"/>
      <c r="B179" s="33"/>
      <c r="C179" s="33"/>
      <c r="D179" s="33"/>
    </row>
    <row r="180" spans="1:4" ht="24.95" customHeight="1">
      <c r="A180" s="34"/>
      <c r="B180" s="33"/>
      <c r="C180" s="33"/>
      <c r="D180" s="33"/>
    </row>
    <row r="181" spans="1:4" ht="24.95" customHeight="1">
      <c r="A181" s="34"/>
      <c r="B181" s="33"/>
      <c r="C181" s="33"/>
      <c r="D181" s="33"/>
    </row>
    <row r="182" spans="1:4" ht="24.95" customHeight="1">
      <c r="A182" s="34"/>
      <c r="B182" s="33"/>
      <c r="C182" s="33"/>
      <c r="D182" s="33"/>
    </row>
    <row r="183" spans="1:4" ht="24.95" customHeight="1">
      <c r="A183" s="34"/>
      <c r="B183" s="33"/>
      <c r="C183" s="33"/>
      <c r="D183" s="33"/>
    </row>
    <row r="184" spans="1:4" ht="24.95" customHeight="1">
      <c r="A184" s="34"/>
      <c r="B184" s="33"/>
      <c r="C184" s="33"/>
      <c r="D184" s="33"/>
    </row>
    <row r="185" spans="1:4" ht="24.95" customHeight="1">
      <c r="A185" s="34"/>
      <c r="B185" s="33"/>
      <c r="C185" s="33"/>
      <c r="D185" s="33"/>
    </row>
    <row r="186" spans="1:4" ht="24.95" customHeight="1">
      <c r="A186" s="34"/>
      <c r="B186" s="33"/>
      <c r="C186" s="33"/>
      <c r="D186" s="33"/>
    </row>
    <row r="187" spans="1:4" ht="24.95" customHeight="1">
      <c r="A187" s="34"/>
      <c r="B187" s="33"/>
      <c r="C187" s="33"/>
      <c r="D187" s="33"/>
    </row>
    <row r="188" spans="1:4" ht="24.95" customHeight="1">
      <c r="A188" s="34"/>
      <c r="B188" s="33"/>
      <c r="C188" s="33"/>
      <c r="D188" s="33"/>
    </row>
    <row r="189" spans="1:4" ht="24.95" customHeight="1">
      <c r="A189" s="34"/>
      <c r="B189" s="33"/>
      <c r="C189" s="33"/>
      <c r="D189" s="33"/>
    </row>
    <row r="190" spans="1:4" ht="24.95" customHeight="1">
      <c r="A190" s="34"/>
      <c r="B190" s="33"/>
      <c r="C190" s="33"/>
      <c r="D190" s="33"/>
    </row>
    <row r="191" spans="1:4" ht="24.95" customHeight="1">
      <c r="A191" s="34"/>
      <c r="B191" s="33"/>
      <c r="C191" s="33"/>
      <c r="D191" s="33"/>
    </row>
    <row r="192" spans="1:4" ht="24.95" customHeight="1">
      <c r="A192" s="34"/>
      <c r="B192" s="33"/>
      <c r="C192" s="33"/>
      <c r="D192" s="33"/>
    </row>
    <row r="193" spans="1:4" ht="24.95" customHeight="1">
      <c r="A193" s="34"/>
      <c r="B193" s="33"/>
      <c r="C193" s="33"/>
      <c r="D193" s="33"/>
    </row>
    <row r="194" spans="1:4" ht="24.95" customHeight="1">
      <c r="A194" s="34"/>
      <c r="B194" s="33"/>
      <c r="C194" s="33"/>
      <c r="D194" s="33"/>
    </row>
    <row r="195" spans="1:4" ht="24.95" customHeight="1">
      <c r="A195" s="34"/>
      <c r="B195" s="33"/>
      <c r="C195" s="33"/>
      <c r="D195" s="33"/>
    </row>
    <row r="196" spans="1:4" ht="24.95" customHeight="1">
      <c r="A196" s="34"/>
      <c r="B196" s="33"/>
      <c r="C196" s="33"/>
      <c r="D196" s="33"/>
    </row>
    <row r="197" spans="1:4" ht="24.95" customHeight="1">
      <c r="A197" s="34"/>
      <c r="B197" s="33"/>
      <c r="C197" s="33"/>
      <c r="D197" s="33"/>
    </row>
    <row r="198" spans="1:4" ht="24.95" customHeight="1">
      <c r="A198" s="34"/>
      <c r="B198" s="33"/>
      <c r="C198" s="33"/>
      <c r="D198" s="33"/>
    </row>
    <row r="199" spans="1:4" ht="24.95" customHeight="1">
      <c r="A199" s="34"/>
      <c r="B199" s="33"/>
      <c r="C199" s="33"/>
      <c r="D199" s="33"/>
    </row>
    <row r="200" spans="1:4" ht="24.95" customHeight="1">
      <c r="A200" s="34"/>
      <c r="B200" s="33"/>
      <c r="C200" s="33"/>
      <c r="D200" s="33"/>
    </row>
    <row r="201" spans="1:4" ht="24.95" customHeight="1">
      <c r="A201" s="34"/>
      <c r="B201" s="33"/>
      <c r="C201" s="33"/>
      <c r="D201" s="33"/>
    </row>
    <row r="202" spans="1:4" ht="24.95" customHeight="1">
      <c r="A202" s="34"/>
      <c r="B202" s="33"/>
      <c r="C202" s="33"/>
      <c r="D202" s="33"/>
    </row>
    <row r="203" spans="1:4" ht="24.95" customHeight="1">
      <c r="A203" s="34"/>
      <c r="B203" s="33"/>
      <c r="C203" s="33"/>
      <c r="D203" s="33"/>
    </row>
    <row r="204" spans="1:4" ht="24.95" customHeight="1">
      <c r="A204" s="34"/>
      <c r="B204" s="33"/>
      <c r="C204" s="33"/>
      <c r="D204" s="33"/>
    </row>
    <row r="205" spans="1:4" ht="24.95" customHeight="1">
      <c r="A205" s="34"/>
      <c r="B205" s="33"/>
      <c r="C205" s="33"/>
      <c r="D205" s="33"/>
    </row>
    <row r="206" spans="1:4" ht="24.95" customHeight="1">
      <c r="A206" s="34"/>
      <c r="B206" s="33"/>
      <c r="C206" s="33"/>
      <c r="D206" s="33"/>
    </row>
    <row r="207" spans="1:4" ht="24.95" customHeight="1">
      <c r="A207" s="34"/>
      <c r="B207" s="33"/>
      <c r="C207" s="33"/>
      <c r="D207" s="33"/>
    </row>
    <row r="208" spans="1:4" ht="24.95" customHeight="1">
      <c r="A208" s="34"/>
      <c r="B208" s="33"/>
      <c r="C208" s="33"/>
      <c r="D208" s="33"/>
    </row>
    <row r="209" spans="1:4" ht="24.95" customHeight="1">
      <c r="A209" s="34"/>
      <c r="B209" s="33"/>
      <c r="C209" s="33"/>
      <c r="D209" s="33"/>
    </row>
    <row r="210" spans="1:4" ht="24.95" customHeight="1">
      <c r="A210" s="34"/>
      <c r="B210" s="33"/>
      <c r="C210" s="33"/>
      <c r="D210" s="33"/>
    </row>
    <row r="211" spans="1:4" ht="24.95" customHeight="1">
      <c r="A211" s="34"/>
      <c r="B211" s="33"/>
      <c r="C211" s="33"/>
      <c r="D211" s="33"/>
    </row>
    <row r="212" spans="1:4" ht="24.95" customHeight="1">
      <c r="A212" s="34"/>
      <c r="B212" s="33"/>
      <c r="C212" s="33"/>
      <c r="D212" s="33"/>
    </row>
    <row r="213" spans="1:4" ht="24.95" customHeight="1">
      <c r="A213" s="34"/>
      <c r="B213" s="33"/>
      <c r="C213" s="33"/>
      <c r="D213" s="33"/>
    </row>
    <row r="214" spans="1:4" ht="24.95" customHeight="1">
      <c r="A214" s="34"/>
      <c r="B214" s="33"/>
      <c r="C214" s="33"/>
      <c r="D214" s="33"/>
    </row>
    <row r="215" spans="1:4" ht="24.95" customHeight="1">
      <c r="A215" s="34"/>
      <c r="B215" s="33"/>
      <c r="C215" s="33"/>
      <c r="D215" s="33"/>
    </row>
    <row r="216" spans="1:4" ht="24.95" customHeight="1">
      <c r="A216" s="34"/>
      <c r="B216" s="33"/>
      <c r="C216" s="33"/>
      <c r="D216" s="33"/>
    </row>
    <row r="217" spans="1:4" ht="24.95" customHeight="1">
      <c r="A217" s="34"/>
      <c r="B217" s="33"/>
      <c r="C217" s="33"/>
      <c r="D217" s="33"/>
    </row>
    <row r="218" spans="1:4" ht="24.95" customHeight="1">
      <c r="A218" s="34"/>
      <c r="B218" s="33"/>
      <c r="C218" s="33"/>
      <c r="D218" s="33"/>
    </row>
    <row r="219" spans="1:4" ht="24.95" customHeight="1">
      <c r="A219" s="34"/>
      <c r="B219" s="33"/>
      <c r="C219" s="33"/>
      <c r="D219" s="33"/>
    </row>
    <row r="220" spans="1:4" ht="24.95" customHeight="1">
      <c r="A220" s="34"/>
      <c r="B220" s="33"/>
      <c r="C220" s="33"/>
      <c r="D220" s="33"/>
    </row>
    <row r="221" spans="1:4" ht="24.95" customHeight="1">
      <c r="A221" s="34"/>
      <c r="B221" s="33"/>
      <c r="C221" s="33"/>
      <c r="D221" s="33"/>
    </row>
    <row r="222" spans="1:4" ht="24.95" customHeight="1">
      <c r="A222" s="34"/>
      <c r="B222" s="33"/>
      <c r="C222" s="33"/>
      <c r="D222" s="33"/>
    </row>
    <row r="223" spans="1:4" ht="24.95" customHeight="1">
      <c r="A223" s="34"/>
      <c r="B223" s="33"/>
      <c r="C223" s="33"/>
      <c r="D223" s="33"/>
    </row>
    <row r="224" spans="1:4" ht="24.95" customHeight="1">
      <c r="A224" s="34"/>
      <c r="B224" s="33"/>
      <c r="C224" s="33"/>
      <c r="D224" s="33"/>
    </row>
    <row r="225" spans="1:4" ht="24.95" customHeight="1">
      <c r="A225" s="34"/>
      <c r="B225" s="33"/>
      <c r="C225" s="33"/>
      <c r="D225" s="33"/>
    </row>
    <row r="226" spans="1:4" ht="24.95" customHeight="1">
      <c r="A226" s="34"/>
      <c r="B226" s="33"/>
      <c r="C226" s="33"/>
      <c r="D226" s="33"/>
    </row>
    <row r="227" spans="1:4" ht="24.95" customHeight="1">
      <c r="A227" s="34"/>
      <c r="B227" s="33"/>
      <c r="C227" s="33"/>
      <c r="D227" s="33"/>
    </row>
    <row r="228" spans="1:4" ht="24.95" customHeight="1">
      <c r="A228" s="34"/>
      <c r="B228" s="33"/>
      <c r="C228" s="33"/>
      <c r="D228" s="33"/>
    </row>
    <row r="229" spans="1:4" ht="24.95" customHeight="1">
      <c r="A229" s="34"/>
      <c r="B229" s="33"/>
      <c r="C229" s="33"/>
      <c r="D229" s="33"/>
    </row>
    <row r="230" spans="1:4" ht="24.95" customHeight="1">
      <c r="A230" s="34"/>
      <c r="B230" s="33"/>
      <c r="C230" s="33"/>
      <c r="D230" s="33"/>
    </row>
    <row r="231" spans="1:4" ht="24.95" customHeight="1">
      <c r="A231" s="34"/>
      <c r="B231" s="33"/>
      <c r="C231" s="33"/>
      <c r="D231" s="33"/>
    </row>
    <row r="232" spans="1:4" ht="24.95" customHeight="1">
      <c r="A232" s="34"/>
      <c r="B232" s="33"/>
      <c r="C232" s="33"/>
      <c r="D232" s="33"/>
    </row>
    <row r="233" spans="1:4" ht="24.95" customHeight="1">
      <c r="A233" s="34"/>
      <c r="B233" s="33"/>
      <c r="C233" s="33"/>
      <c r="D233" s="33"/>
    </row>
    <row r="234" spans="1:4" ht="24.95" customHeight="1">
      <c r="A234" s="34"/>
      <c r="B234" s="33"/>
      <c r="C234" s="33"/>
      <c r="D234" s="33"/>
    </row>
    <row r="235" spans="1:4" ht="24.95" customHeight="1">
      <c r="A235" s="34"/>
      <c r="B235" s="33"/>
      <c r="C235" s="33"/>
      <c r="D235" s="33"/>
    </row>
    <row r="236" spans="1:4" ht="24.95" customHeight="1">
      <c r="A236" s="34"/>
      <c r="B236" s="33"/>
      <c r="C236" s="33"/>
      <c r="D236" s="33"/>
    </row>
    <row r="237" spans="1:4" ht="24.95" customHeight="1">
      <c r="A237" s="34"/>
      <c r="B237" s="33"/>
      <c r="C237" s="33"/>
      <c r="D237" s="33"/>
    </row>
    <row r="238" spans="1:4" ht="24.95" customHeight="1">
      <c r="A238" s="34"/>
      <c r="B238" s="33"/>
      <c r="C238" s="33"/>
      <c r="D238" s="33"/>
    </row>
    <row r="239" spans="1:4" ht="24.95" customHeight="1">
      <c r="A239" s="34"/>
      <c r="B239" s="33"/>
      <c r="C239" s="33"/>
      <c r="D239" s="33"/>
    </row>
    <row r="240" spans="1:4" ht="24.95" customHeight="1">
      <c r="A240" s="34"/>
      <c r="B240" s="33"/>
      <c r="C240" s="33"/>
      <c r="D240" s="33"/>
    </row>
    <row r="241" spans="1:4" ht="24.95" customHeight="1">
      <c r="A241" s="34"/>
      <c r="B241" s="33"/>
      <c r="C241" s="33"/>
      <c r="D241" s="33"/>
    </row>
    <row r="242" spans="1:4" ht="24.95" customHeight="1">
      <c r="A242" s="34"/>
      <c r="B242" s="33"/>
      <c r="C242" s="33"/>
      <c r="D242" s="33"/>
    </row>
    <row r="243" spans="1:4" ht="24.95" customHeight="1">
      <c r="A243" s="34"/>
      <c r="B243" s="33"/>
      <c r="C243" s="33"/>
      <c r="D243" s="33"/>
    </row>
    <row r="244" spans="1:4" ht="24.95" customHeight="1">
      <c r="A244" s="34"/>
      <c r="B244" s="33"/>
      <c r="C244" s="33"/>
      <c r="D244" s="33"/>
    </row>
    <row r="245" spans="1:4" ht="24.95" customHeight="1">
      <c r="A245" s="34"/>
      <c r="B245" s="33"/>
      <c r="C245" s="33"/>
      <c r="D245" s="33"/>
    </row>
    <row r="246" spans="1:4" ht="24.95" customHeight="1">
      <c r="A246" s="34"/>
      <c r="B246" s="33"/>
      <c r="C246" s="33"/>
      <c r="D246" s="33"/>
    </row>
    <row r="247" spans="1:4" ht="24.95" customHeight="1">
      <c r="A247" s="34"/>
      <c r="B247" s="33"/>
      <c r="C247" s="33"/>
      <c r="D247" s="33"/>
    </row>
    <row r="248" spans="1:4" ht="24.95" customHeight="1">
      <c r="A248" s="34"/>
      <c r="B248" s="33"/>
      <c r="C248" s="33"/>
      <c r="D248" s="33"/>
    </row>
    <row r="249" spans="1:4" ht="24.95" customHeight="1">
      <c r="A249" s="34"/>
      <c r="B249" s="33"/>
      <c r="C249" s="33"/>
      <c r="D249" s="33"/>
    </row>
    <row r="250" spans="1:4" ht="24.95" customHeight="1">
      <c r="A250" s="34"/>
      <c r="B250" s="33"/>
      <c r="C250" s="33"/>
      <c r="D250" s="33"/>
    </row>
    <row r="251" spans="1:4" ht="24.95" customHeight="1">
      <c r="A251" s="34"/>
      <c r="B251" s="33"/>
      <c r="C251" s="33"/>
      <c r="D251" s="33"/>
    </row>
    <row r="252" spans="1:4" ht="24.95" customHeight="1">
      <c r="A252" s="34"/>
      <c r="B252" s="33"/>
      <c r="C252" s="33"/>
      <c r="D252" s="33"/>
    </row>
    <row r="253" spans="1:4" ht="24.95" customHeight="1">
      <c r="A253" s="34"/>
      <c r="B253" s="33"/>
      <c r="C253" s="33"/>
      <c r="D253" s="33"/>
    </row>
    <row r="254" spans="1:4" ht="24.95" customHeight="1">
      <c r="A254" s="34"/>
      <c r="B254" s="33"/>
      <c r="C254" s="33"/>
      <c r="D254" s="33"/>
    </row>
    <row r="255" spans="1:4" ht="24.95" customHeight="1">
      <c r="A255" s="34"/>
      <c r="B255" s="33"/>
      <c r="C255" s="33"/>
      <c r="D255" s="33"/>
    </row>
    <row r="256" spans="1:4" ht="24.95" customHeight="1">
      <c r="A256" s="34"/>
      <c r="B256" s="33"/>
      <c r="C256" s="33"/>
      <c r="D256" s="33"/>
    </row>
    <row r="257" spans="1:4" ht="24.95" customHeight="1">
      <c r="A257" s="34"/>
      <c r="B257" s="33"/>
      <c r="C257" s="33"/>
      <c r="D257" s="33"/>
    </row>
    <row r="258" spans="1:4" ht="24.95" customHeight="1">
      <c r="A258" s="34"/>
      <c r="B258" s="33"/>
      <c r="C258" s="33"/>
      <c r="D258" s="33"/>
    </row>
    <row r="259" spans="1:4" ht="24.95" customHeight="1">
      <c r="A259" s="34"/>
      <c r="B259" s="33"/>
      <c r="C259" s="33"/>
      <c r="D259" s="33"/>
    </row>
    <row r="260" spans="1:4" ht="24.95" customHeight="1">
      <c r="A260" s="34"/>
      <c r="B260" s="33"/>
      <c r="C260" s="33"/>
      <c r="D260" s="33"/>
    </row>
    <row r="261" spans="1:4" ht="24.95" customHeight="1">
      <c r="A261" s="34"/>
      <c r="B261" s="33"/>
      <c r="C261" s="33"/>
      <c r="D261" s="33"/>
    </row>
    <row r="262" spans="1:4" ht="24.95" customHeight="1">
      <c r="A262" s="34"/>
      <c r="B262" s="33"/>
      <c r="C262" s="33"/>
      <c r="D262" s="33"/>
    </row>
    <row r="263" spans="1:4" ht="24.95" customHeight="1">
      <c r="A263" s="34"/>
      <c r="B263" s="33"/>
      <c r="C263" s="33"/>
      <c r="D263" s="33"/>
    </row>
    <row r="264" spans="1:4" ht="24.95" customHeight="1">
      <c r="A264" s="34"/>
      <c r="B264" s="33"/>
      <c r="C264" s="33"/>
      <c r="D264" s="33"/>
    </row>
    <row r="265" spans="1:4" ht="24.95" customHeight="1">
      <c r="A265" s="34"/>
      <c r="B265" s="33"/>
      <c r="C265" s="33"/>
      <c r="D265" s="33"/>
    </row>
    <row r="266" spans="1:4" ht="24.95" customHeight="1">
      <c r="A266" s="34"/>
      <c r="B266" s="33"/>
      <c r="C266" s="33"/>
      <c r="D266" s="33"/>
    </row>
    <row r="267" spans="1:4" ht="24.95" customHeight="1">
      <c r="A267" s="34"/>
      <c r="B267" s="33"/>
      <c r="C267" s="33"/>
      <c r="D267" s="33"/>
    </row>
    <row r="268" spans="1:4" ht="24.95" customHeight="1">
      <c r="A268" s="34"/>
      <c r="B268" s="33"/>
      <c r="C268" s="33"/>
      <c r="D268" s="33"/>
    </row>
    <row r="269" spans="1:4" ht="24.95" customHeight="1">
      <c r="A269" s="34"/>
      <c r="B269" s="33"/>
      <c r="C269" s="33"/>
      <c r="D269" s="33"/>
    </row>
    <row r="270" spans="1:4" ht="24.95" customHeight="1">
      <c r="A270" s="34"/>
      <c r="B270" s="33"/>
      <c r="C270" s="33"/>
      <c r="D270" s="33"/>
    </row>
    <row r="271" spans="1:4" ht="24.95" customHeight="1">
      <c r="A271" s="34"/>
      <c r="B271" s="33"/>
      <c r="C271" s="33"/>
      <c r="D271" s="33"/>
    </row>
    <row r="272" spans="1:4" ht="24.95" customHeight="1">
      <c r="A272" s="34"/>
      <c r="B272" s="33"/>
      <c r="C272" s="33"/>
      <c r="D272" s="33"/>
    </row>
    <row r="273" spans="1:4" ht="24.95" customHeight="1">
      <c r="A273" s="34"/>
      <c r="B273" s="33"/>
      <c r="C273" s="33"/>
      <c r="D273" s="33"/>
    </row>
    <row r="274" spans="1:4" ht="24.95" customHeight="1">
      <c r="A274" s="34"/>
      <c r="B274" s="33"/>
      <c r="C274" s="33"/>
      <c r="D274" s="33"/>
    </row>
    <row r="275" spans="1:4" ht="24.95" customHeight="1">
      <c r="A275" s="34"/>
      <c r="B275" s="33"/>
      <c r="C275" s="33"/>
      <c r="D275" s="33"/>
    </row>
    <row r="276" spans="1:4" ht="24.95" customHeight="1">
      <c r="A276" s="34"/>
      <c r="B276" s="33"/>
      <c r="C276" s="33"/>
      <c r="D276" s="33"/>
    </row>
    <row r="277" spans="1:4" ht="24.95" customHeight="1">
      <c r="A277" s="34"/>
      <c r="B277" s="33"/>
      <c r="C277" s="33"/>
      <c r="D277" s="33"/>
    </row>
    <row r="278" spans="1:4" ht="24.95" customHeight="1">
      <c r="A278" s="34"/>
      <c r="B278" s="33"/>
      <c r="C278" s="33"/>
      <c r="D278" s="33"/>
    </row>
    <row r="279" spans="1:4" ht="24.95" customHeight="1">
      <c r="A279" s="34"/>
      <c r="B279" s="33"/>
      <c r="C279" s="33"/>
      <c r="D279" s="33"/>
    </row>
    <row r="280" spans="1:4" ht="24.95" customHeight="1">
      <c r="A280" s="34"/>
      <c r="B280" s="33"/>
      <c r="C280" s="33"/>
      <c r="D280" s="33"/>
    </row>
    <row r="281" spans="1:4" ht="24.95" customHeight="1">
      <c r="A281" s="34"/>
      <c r="B281" s="33"/>
      <c r="C281" s="33"/>
      <c r="D281" s="33"/>
    </row>
    <row r="282" spans="1:4" ht="24.95" customHeight="1">
      <c r="A282" s="34"/>
      <c r="B282" s="33"/>
      <c r="C282" s="33"/>
      <c r="D282" s="33"/>
    </row>
    <row r="283" spans="1:4" ht="24.95" customHeight="1">
      <c r="A283" s="34"/>
      <c r="B283" s="33"/>
      <c r="C283" s="33"/>
      <c r="D283" s="33"/>
    </row>
    <row r="284" spans="1:4" ht="24.95" customHeight="1">
      <c r="A284" s="34"/>
      <c r="B284" s="33"/>
      <c r="C284" s="33"/>
      <c r="D284" s="33"/>
    </row>
    <row r="285" spans="1:4" ht="24.95" customHeight="1">
      <c r="A285" s="34"/>
      <c r="B285" s="33"/>
      <c r="C285" s="33"/>
      <c r="D285" s="33"/>
    </row>
    <row r="286" spans="1:4" ht="24.95" customHeight="1">
      <c r="A286" s="34"/>
      <c r="B286" s="33"/>
      <c r="C286" s="33"/>
      <c r="D286" s="33"/>
    </row>
    <row r="287" spans="1:4" ht="24.95" customHeight="1">
      <c r="A287" s="34"/>
      <c r="B287" s="33"/>
      <c r="C287" s="33"/>
      <c r="D287" s="33"/>
    </row>
    <row r="288" spans="1:4" ht="24.95" customHeight="1">
      <c r="A288" s="34"/>
      <c r="B288" s="33"/>
      <c r="C288" s="33"/>
      <c r="D288" s="33"/>
    </row>
    <row r="289" spans="1:4" ht="24.95" customHeight="1">
      <c r="A289" s="34"/>
      <c r="B289" s="33"/>
      <c r="C289" s="33"/>
      <c r="D289" s="33"/>
    </row>
    <row r="290" spans="1:4" ht="24.95" customHeight="1">
      <c r="A290" s="34"/>
      <c r="B290" s="33"/>
      <c r="C290" s="33"/>
      <c r="D290" s="33"/>
    </row>
    <row r="291" spans="1:4" ht="24.95" customHeight="1">
      <c r="A291" s="34"/>
      <c r="B291" s="33"/>
      <c r="C291" s="33"/>
      <c r="D291" s="33"/>
    </row>
    <row r="292" spans="1:4" ht="24.95" customHeight="1">
      <c r="A292" s="34"/>
      <c r="B292" s="33"/>
      <c r="C292" s="33"/>
      <c r="D292" s="33"/>
    </row>
    <row r="293" spans="1:4" ht="24.95" customHeight="1">
      <c r="A293" s="34"/>
      <c r="B293" s="33"/>
      <c r="C293" s="33"/>
      <c r="D293" s="33"/>
    </row>
    <row r="294" spans="1:4" ht="24.95" customHeight="1">
      <c r="A294" s="34"/>
      <c r="B294" s="33"/>
      <c r="C294" s="33"/>
      <c r="D294" s="33"/>
    </row>
    <row r="295" spans="1:4" ht="24.95" customHeight="1">
      <c r="A295" s="34"/>
      <c r="B295" s="33"/>
      <c r="C295" s="33"/>
      <c r="D295" s="33"/>
    </row>
    <row r="296" spans="1:4" ht="24.95" customHeight="1">
      <c r="A296" s="34"/>
      <c r="B296" s="33"/>
      <c r="C296" s="33"/>
      <c r="D296" s="33"/>
    </row>
    <row r="297" spans="1:4" ht="24.95" customHeight="1">
      <c r="A297" s="34"/>
      <c r="B297" s="33"/>
      <c r="C297" s="33"/>
      <c r="D297" s="33"/>
    </row>
    <row r="298" spans="1:4" ht="24.95" customHeight="1">
      <c r="A298" s="34"/>
      <c r="B298" s="33"/>
      <c r="C298" s="33"/>
      <c r="D298" s="33"/>
    </row>
    <row r="299" spans="1:4" ht="24.95" customHeight="1">
      <c r="A299" s="34"/>
      <c r="B299" s="33"/>
      <c r="C299" s="33"/>
      <c r="D299" s="33"/>
    </row>
    <row r="300" spans="1:4" ht="24.95" customHeight="1">
      <c r="A300" s="34"/>
      <c r="B300" s="33"/>
      <c r="C300" s="33"/>
      <c r="D300" s="33"/>
    </row>
    <row r="301" spans="1:4" ht="24.95" customHeight="1">
      <c r="A301" s="34"/>
      <c r="B301" s="33"/>
      <c r="C301" s="33"/>
      <c r="D301" s="33"/>
    </row>
    <row r="302" spans="1:4" ht="24.95" customHeight="1">
      <c r="A302" s="34"/>
      <c r="B302" s="33"/>
      <c r="C302" s="33"/>
      <c r="D302" s="33"/>
    </row>
    <row r="303" spans="1:4" ht="24.95" customHeight="1">
      <c r="A303" s="34"/>
      <c r="B303" s="33"/>
      <c r="C303" s="33"/>
      <c r="D303" s="33"/>
    </row>
    <row r="304" spans="1:4" ht="24.95" customHeight="1">
      <c r="A304" s="34"/>
      <c r="B304" s="33"/>
      <c r="C304" s="33"/>
      <c r="D304" s="33"/>
    </row>
    <row r="305" spans="1:4" ht="24.95" customHeight="1">
      <c r="A305" s="34"/>
      <c r="B305" s="33"/>
      <c r="C305" s="33"/>
      <c r="D305" s="33"/>
    </row>
    <row r="306" spans="1:4" ht="24.95" customHeight="1">
      <c r="A306" s="34"/>
      <c r="B306" s="33"/>
      <c r="C306" s="33"/>
      <c r="D306" s="33"/>
    </row>
    <row r="307" spans="1:4" ht="24.95" customHeight="1">
      <c r="A307" s="34"/>
      <c r="B307" s="33"/>
      <c r="C307" s="33"/>
      <c r="D307" s="33"/>
    </row>
    <row r="308" spans="1:4" ht="24.95" customHeight="1">
      <c r="A308" s="34"/>
      <c r="B308" s="33"/>
      <c r="C308" s="33"/>
      <c r="D308" s="33"/>
    </row>
    <row r="309" spans="1:4" ht="24.95" customHeight="1">
      <c r="A309" s="34"/>
      <c r="B309" s="33"/>
      <c r="C309" s="33"/>
      <c r="D309" s="33"/>
    </row>
    <row r="310" spans="1:4" ht="24.95" customHeight="1">
      <c r="A310" s="34"/>
      <c r="B310" s="33"/>
      <c r="C310" s="33"/>
      <c r="D310" s="33"/>
    </row>
    <row r="311" spans="1:4" ht="24.95" customHeight="1">
      <c r="A311" s="34"/>
      <c r="B311" s="33"/>
      <c r="C311" s="33"/>
      <c r="D311" s="33"/>
    </row>
    <row r="312" spans="1:4" ht="24.95" customHeight="1">
      <c r="A312" s="34"/>
      <c r="B312" s="33"/>
      <c r="C312" s="33"/>
      <c r="D312" s="33"/>
    </row>
    <row r="313" spans="1:4" ht="24.95" customHeight="1">
      <c r="A313" s="34"/>
      <c r="B313" s="33"/>
      <c r="C313" s="33"/>
      <c r="D313" s="33"/>
    </row>
    <row r="314" spans="1:4" ht="24.95" customHeight="1">
      <c r="A314" s="34"/>
      <c r="B314" s="33"/>
      <c r="C314" s="33"/>
      <c r="D314" s="33"/>
    </row>
    <row r="315" spans="1:4" ht="24.95" customHeight="1">
      <c r="A315" s="34"/>
      <c r="B315" s="33"/>
      <c r="C315" s="33"/>
      <c r="D315" s="33"/>
    </row>
    <row r="316" spans="1:4" ht="24.95" customHeight="1">
      <c r="A316" s="34"/>
      <c r="B316" s="33"/>
      <c r="C316" s="33"/>
      <c r="D316" s="33"/>
    </row>
    <row r="317" spans="1:4" ht="24.95" customHeight="1">
      <c r="A317" s="34"/>
      <c r="B317" s="33"/>
      <c r="C317" s="33"/>
      <c r="D317" s="33"/>
    </row>
    <row r="318" spans="1:4" ht="24.95" customHeight="1">
      <c r="A318" s="34"/>
      <c r="B318" s="33"/>
      <c r="C318" s="33"/>
      <c r="D318" s="33"/>
    </row>
    <row r="319" spans="1:4" ht="24.95" customHeight="1">
      <c r="A319" s="34"/>
      <c r="B319" s="33"/>
      <c r="C319" s="33"/>
      <c r="D319" s="33"/>
    </row>
    <row r="320" spans="1:4" ht="24.95" customHeight="1">
      <c r="A320" s="34"/>
      <c r="B320" s="33"/>
      <c r="C320" s="33"/>
      <c r="D320" s="33"/>
    </row>
    <row r="321" spans="1:4" ht="24.95" customHeight="1">
      <c r="A321" s="34"/>
      <c r="B321" s="33"/>
      <c r="C321" s="33"/>
      <c r="D321" s="33"/>
    </row>
    <row r="322" spans="1:4" ht="24.95" customHeight="1">
      <c r="A322" s="34"/>
      <c r="B322" s="33"/>
      <c r="C322" s="33"/>
      <c r="D322" s="33"/>
    </row>
    <row r="323" spans="1:4" ht="24.95" customHeight="1">
      <c r="A323" s="34"/>
      <c r="B323" s="33"/>
      <c r="C323" s="33"/>
      <c r="D323" s="33"/>
    </row>
    <row r="324" spans="1:4" ht="24.95" customHeight="1">
      <c r="A324" s="34"/>
      <c r="B324" s="33"/>
      <c r="C324" s="33"/>
      <c r="D324" s="33"/>
    </row>
    <row r="325" spans="1:4" ht="24.95" customHeight="1">
      <c r="A325" s="34"/>
      <c r="B325" s="33"/>
      <c r="C325" s="33"/>
      <c r="D325" s="33"/>
    </row>
    <row r="326" spans="1:4" ht="24.95" customHeight="1">
      <c r="A326" s="34"/>
      <c r="B326" s="33"/>
      <c r="C326" s="33"/>
      <c r="D326" s="33"/>
    </row>
    <row r="327" spans="1:4" ht="24.95" customHeight="1">
      <c r="A327" s="34"/>
      <c r="B327" s="33"/>
      <c r="C327" s="33"/>
      <c r="D327" s="33"/>
    </row>
    <row r="328" spans="1:4" ht="24.95" customHeight="1">
      <c r="A328" s="34"/>
      <c r="B328" s="33"/>
      <c r="C328" s="33"/>
      <c r="D328" s="33"/>
    </row>
    <row r="329" spans="1:4" ht="24.95" customHeight="1">
      <c r="A329" s="34"/>
      <c r="B329" s="33"/>
      <c r="C329" s="33"/>
      <c r="D329" s="33"/>
    </row>
    <row r="330" spans="1:4" ht="24.95" customHeight="1">
      <c r="A330" s="34"/>
      <c r="B330" s="33"/>
      <c r="C330" s="33"/>
      <c r="D330" s="33"/>
    </row>
    <row r="331" spans="1:4" ht="24.95" customHeight="1">
      <c r="A331" s="34"/>
      <c r="B331" s="33"/>
      <c r="C331" s="33"/>
      <c r="D331" s="33"/>
    </row>
    <row r="332" spans="1:4" ht="24.95" customHeight="1">
      <c r="A332" s="34"/>
      <c r="B332" s="33"/>
      <c r="C332" s="33"/>
      <c r="D332" s="33"/>
    </row>
    <row r="333" spans="1:4" ht="24.95" customHeight="1">
      <c r="A333" s="34"/>
      <c r="B333" s="33"/>
      <c r="C333" s="33"/>
      <c r="D333" s="33"/>
    </row>
    <row r="334" spans="1:4" ht="24.95" customHeight="1">
      <c r="A334" s="34"/>
      <c r="B334" s="33"/>
      <c r="C334" s="33"/>
      <c r="D334" s="33"/>
    </row>
    <row r="335" spans="1:4" ht="24.95" customHeight="1">
      <c r="A335" s="34"/>
      <c r="B335" s="33"/>
      <c r="C335" s="33"/>
      <c r="D335" s="33"/>
    </row>
    <row r="336" spans="1:4" ht="24.95" customHeight="1">
      <c r="A336" s="34"/>
      <c r="B336" s="33"/>
      <c r="C336" s="33"/>
      <c r="D336" s="33"/>
    </row>
    <row r="337" spans="1:4" ht="24.95" customHeight="1">
      <c r="A337" s="34"/>
      <c r="B337" s="33"/>
      <c r="C337" s="33"/>
      <c r="D337" s="33"/>
    </row>
    <row r="338" spans="1:4" ht="24.95" customHeight="1">
      <c r="A338" s="34"/>
      <c r="B338" s="33"/>
      <c r="C338" s="33"/>
      <c r="D338" s="33"/>
    </row>
    <row r="339" spans="1:4" ht="24.95" customHeight="1">
      <c r="A339" s="34"/>
      <c r="B339" s="33"/>
      <c r="C339" s="33"/>
      <c r="D339" s="33"/>
    </row>
    <row r="340" spans="1:4" ht="24.95" customHeight="1">
      <c r="A340" s="34"/>
      <c r="B340" s="33"/>
      <c r="C340" s="33"/>
      <c r="D340" s="33"/>
    </row>
    <row r="341" spans="1:4" ht="24.95" customHeight="1">
      <c r="A341" s="34"/>
      <c r="B341" s="33"/>
      <c r="C341" s="33"/>
      <c r="D341" s="33"/>
    </row>
    <row r="342" spans="1:4" ht="24.95" customHeight="1">
      <c r="A342" s="34"/>
      <c r="B342" s="33"/>
      <c r="C342" s="33"/>
      <c r="D342" s="33"/>
    </row>
    <row r="343" spans="1:4" ht="24.95" customHeight="1">
      <c r="A343" s="34"/>
      <c r="B343" s="33"/>
      <c r="C343" s="33"/>
      <c r="D343" s="33"/>
    </row>
    <row r="344" spans="1:4" ht="24.95" customHeight="1">
      <c r="A344" s="34"/>
      <c r="B344" s="33"/>
      <c r="C344" s="33"/>
      <c r="D344" s="33"/>
    </row>
    <row r="345" spans="1:4" ht="24.95" customHeight="1">
      <c r="A345" s="34"/>
      <c r="B345" s="33"/>
      <c r="C345" s="33"/>
      <c r="D345" s="33"/>
    </row>
    <row r="346" spans="1:4" ht="24.95" customHeight="1">
      <c r="A346" s="34"/>
      <c r="B346" s="33"/>
      <c r="C346" s="33"/>
      <c r="D346" s="33"/>
    </row>
    <row r="347" spans="1:4" ht="24.95" customHeight="1">
      <c r="A347" s="34"/>
      <c r="B347" s="33"/>
      <c r="C347" s="33"/>
      <c r="D347" s="33"/>
    </row>
    <row r="348" spans="1:4" ht="24.95" customHeight="1">
      <c r="A348" s="34"/>
      <c r="B348" s="33"/>
      <c r="C348" s="33"/>
      <c r="D348" s="33"/>
    </row>
    <row r="349" spans="1:4" ht="24.95" customHeight="1">
      <c r="A349" s="34"/>
      <c r="B349" s="33"/>
      <c r="C349" s="33"/>
      <c r="D349" s="33"/>
    </row>
    <row r="350" spans="1:4" ht="24.95" customHeight="1">
      <c r="A350" s="34"/>
      <c r="B350" s="33"/>
      <c r="C350" s="33"/>
      <c r="D350" s="33"/>
    </row>
    <row r="351" spans="1:4" ht="24.95" customHeight="1">
      <c r="A351" s="34"/>
      <c r="B351" s="33"/>
      <c r="C351" s="33"/>
      <c r="D351" s="33"/>
    </row>
    <row r="352" spans="1:4" ht="24.95" customHeight="1">
      <c r="A352" s="34"/>
      <c r="B352" s="33"/>
      <c r="C352" s="33"/>
      <c r="D352" s="33"/>
    </row>
    <row r="353" spans="1:4" ht="24.95" customHeight="1">
      <c r="A353" s="34"/>
      <c r="B353" s="33"/>
      <c r="C353" s="33"/>
      <c r="D353" s="33"/>
    </row>
    <row r="354" spans="1:4" ht="24.95" customHeight="1">
      <c r="A354" s="34"/>
      <c r="B354" s="33"/>
      <c r="C354" s="33"/>
      <c r="D354" s="33"/>
    </row>
    <row r="355" spans="1:4" ht="24.95" customHeight="1">
      <c r="A355" s="34"/>
      <c r="B355" s="33"/>
      <c r="C355" s="33"/>
      <c r="D355" s="33"/>
    </row>
    <row r="356" spans="1:4" ht="24.95" customHeight="1">
      <c r="A356" s="34"/>
      <c r="B356" s="33"/>
      <c r="C356" s="33"/>
      <c r="D356" s="33"/>
    </row>
    <row r="357" spans="1:4" ht="24.95" customHeight="1">
      <c r="A357" s="34"/>
      <c r="B357" s="33"/>
      <c r="C357" s="33"/>
      <c r="D357" s="33"/>
    </row>
    <row r="358" spans="1:4" ht="24.95" customHeight="1">
      <c r="A358" s="34"/>
      <c r="B358" s="33"/>
      <c r="C358" s="33"/>
      <c r="D358" s="33"/>
    </row>
    <row r="359" spans="1:4" ht="24.95" customHeight="1">
      <c r="A359" s="34"/>
      <c r="B359" s="33"/>
      <c r="C359" s="33"/>
      <c r="D359" s="33"/>
    </row>
    <row r="360" spans="1:4" ht="24.95" customHeight="1">
      <c r="A360" s="34"/>
      <c r="B360" s="33"/>
      <c r="C360" s="33"/>
      <c r="D360" s="33"/>
    </row>
    <row r="361" spans="1:4" ht="24.95" customHeight="1">
      <c r="A361" s="34"/>
      <c r="B361" s="33"/>
      <c r="C361" s="33"/>
      <c r="D361" s="33"/>
    </row>
    <row r="362" spans="1:4" ht="24.95" customHeight="1">
      <c r="A362" s="34"/>
      <c r="B362" s="33"/>
      <c r="C362" s="33"/>
      <c r="D362" s="33"/>
    </row>
    <row r="363" spans="1:4" ht="24.95" customHeight="1">
      <c r="A363" s="34"/>
      <c r="B363" s="33"/>
      <c r="C363" s="33"/>
      <c r="D363" s="33"/>
    </row>
    <row r="364" spans="1:4" ht="24.95" customHeight="1">
      <c r="A364" s="34"/>
      <c r="B364" s="33"/>
      <c r="C364" s="33"/>
      <c r="D364" s="33"/>
    </row>
    <row r="365" spans="1:4" ht="24.95" customHeight="1">
      <c r="A365" s="34"/>
      <c r="B365" s="33"/>
      <c r="C365" s="33"/>
      <c r="D365" s="33"/>
    </row>
    <row r="366" spans="1:4" ht="24.95" customHeight="1">
      <c r="A366" s="34"/>
      <c r="B366" s="33"/>
      <c r="C366" s="33"/>
      <c r="D366" s="33"/>
    </row>
    <row r="367" spans="1:4" ht="24.95" customHeight="1">
      <c r="A367" s="34"/>
      <c r="B367" s="33"/>
      <c r="C367" s="33"/>
      <c r="D367" s="33"/>
    </row>
    <row r="368" spans="1:4" ht="24.95" customHeight="1">
      <c r="A368" s="34"/>
      <c r="B368" s="33"/>
      <c r="C368" s="33"/>
      <c r="D368" s="33"/>
    </row>
    <row r="369" spans="1:4" ht="24.95" customHeight="1">
      <c r="A369" s="34"/>
      <c r="B369" s="33"/>
      <c r="C369" s="33"/>
      <c r="D369" s="33"/>
    </row>
    <row r="370" spans="1:4" ht="24.95" customHeight="1">
      <c r="A370" s="34"/>
      <c r="B370" s="33"/>
      <c r="C370" s="33"/>
      <c r="D370" s="33"/>
    </row>
    <row r="371" spans="1:4" ht="24.95" customHeight="1">
      <c r="A371" s="34"/>
      <c r="B371" s="33"/>
      <c r="C371" s="33"/>
      <c r="D371" s="33"/>
    </row>
    <row r="372" spans="1:4" ht="24.95" customHeight="1">
      <c r="A372" s="34"/>
      <c r="B372" s="33"/>
      <c r="C372" s="33"/>
      <c r="D372" s="33"/>
    </row>
    <row r="373" spans="1:4" ht="24.95" customHeight="1">
      <c r="A373" s="34"/>
      <c r="B373" s="33"/>
      <c r="C373" s="33"/>
      <c r="D373" s="33"/>
    </row>
    <row r="374" spans="1:4" ht="24.95" customHeight="1">
      <c r="A374" s="34"/>
      <c r="B374" s="33"/>
      <c r="C374" s="33"/>
      <c r="D374" s="33"/>
    </row>
    <row r="375" spans="1:4" ht="24.95" customHeight="1">
      <c r="A375" s="34"/>
      <c r="B375" s="33"/>
      <c r="C375" s="33"/>
      <c r="D375" s="33"/>
    </row>
    <row r="376" spans="1:4" ht="24.95" customHeight="1">
      <c r="A376" s="34"/>
      <c r="B376" s="33"/>
      <c r="C376" s="33"/>
      <c r="D376" s="33"/>
    </row>
    <row r="377" spans="1:4" ht="24.95" customHeight="1">
      <c r="A377" s="34"/>
      <c r="B377" s="33"/>
      <c r="C377" s="33"/>
      <c r="D377" s="33"/>
    </row>
    <row r="378" spans="1:4" ht="24.95" customHeight="1">
      <c r="A378" s="34"/>
      <c r="B378" s="33"/>
      <c r="C378" s="33"/>
      <c r="D378" s="33"/>
    </row>
    <row r="379" spans="1:4" ht="24.95" customHeight="1">
      <c r="A379" s="34"/>
      <c r="B379" s="33"/>
      <c r="C379" s="33"/>
      <c r="D379" s="33"/>
    </row>
    <row r="380" spans="1:4" ht="24.95" customHeight="1">
      <c r="A380" s="34"/>
      <c r="B380" s="33"/>
      <c r="C380" s="33"/>
      <c r="D380" s="33"/>
    </row>
    <row r="381" spans="1:4" ht="24.95" customHeight="1">
      <c r="A381" s="34"/>
      <c r="B381" s="33"/>
      <c r="C381" s="33"/>
      <c r="D381" s="33"/>
    </row>
    <row r="382" spans="1:4" ht="24.95" customHeight="1">
      <c r="A382" s="34"/>
      <c r="B382" s="33"/>
      <c r="C382" s="33"/>
      <c r="D382" s="33"/>
    </row>
    <row r="383" spans="1:4" ht="24.95" customHeight="1">
      <c r="A383" s="34"/>
      <c r="B383" s="33"/>
      <c r="C383" s="33"/>
      <c r="D383" s="33"/>
    </row>
    <row r="384" spans="1:4" ht="24.95" customHeight="1">
      <c r="A384" s="34"/>
      <c r="B384" s="33"/>
      <c r="C384" s="33"/>
      <c r="D384" s="33"/>
    </row>
    <row r="385" spans="1:4" ht="24.95" customHeight="1">
      <c r="A385" s="34"/>
      <c r="B385" s="33"/>
      <c r="C385" s="33"/>
      <c r="D385" s="33"/>
    </row>
    <row r="386" spans="1:4" ht="24.95" customHeight="1">
      <c r="A386" s="34"/>
      <c r="B386" s="33"/>
      <c r="C386" s="33"/>
      <c r="D386" s="33"/>
    </row>
    <row r="387" spans="1:4" ht="24.95" customHeight="1">
      <c r="A387" s="34"/>
      <c r="B387" s="33"/>
      <c r="C387" s="33"/>
      <c r="D387" s="33"/>
    </row>
    <row r="388" spans="1:4" ht="24.95" customHeight="1">
      <c r="A388" s="34"/>
      <c r="B388" s="33"/>
      <c r="C388" s="33"/>
      <c r="D388" s="33"/>
    </row>
    <row r="389" spans="1:4" ht="24.95" customHeight="1">
      <c r="A389" s="34"/>
      <c r="B389" s="33"/>
      <c r="C389" s="33"/>
      <c r="D389" s="33"/>
    </row>
    <row r="390" spans="1:4" ht="24.95" customHeight="1">
      <c r="A390" s="34"/>
      <c r="B390" s="33"/>
      <c r="C390" s="33"/>
      <c r="D390" s="33"/>
    </row>
    <row r="391" spans="1:4" ht="24.95" customHeight="1">
      <c r="A391" s="34"/>
      <c r="B391" s="33"/>
      <c r="C391" s="33"/>
      <c r="D391" s="33"/>
    </row>
    <row r="392" spans="1:4" ht="24.95" customHeight="1">
      <c r="A392" s="34"/>
      <c r="B392" s="33"/>
      <c r="C392" s="33"/>
      <c r="D392" s="33"/>
    </row>
    <row r="393" spans="1:4" ht="24.95" customHeight="1">
      <c r="A393" s="34"/>
      <c r="B393" s="33"/>
      <c r="C393" s="33"/>
      <c r="D393" s="33"/>
    </row>
    <row r="394" spans="1:4" ht="24.95" customHeight="1">
      <c r="A394" s="34"/>
      <c r="B394" s="33"/>
      <c r="C394" s="33"/>
      <c r="D394" s="33"/>
    </row>
    <row r="395" spans="1:4" ht="24.95" customHeight="1">
      <c r="A395" s="34"/>
      <c r="B395" s="33"/>
      <c r="C395" s="33"/>
      <c r="D395" s="33"/>
    </row>
    <row r="396" spans="1:4" ht="24.95" customHeight="1">
      <c r="A396" s="34"/>
      <c r="B396" s="33"/>
      <c r="C396" s="33"/>
      <c r="D396" s="33"/>
    </row>
    <row r="397" spans="1:4" ht="24.95" customHeight="1">
      <c r="A397" s="34"/>
      <c r="B397" s="33"/>
      <c r="C397" s="33"/>
      <c r="D397" s="33"/>
    </row>
    <row r="398" spans="1:4" ht="24.95" customHeight="1">
      <c r="A398" s="34"/>
      <c r="B398" s="33"/>
      <c r="C398" s="33"/>
      <c r="D398" s="33"/>
    </row>
    <row r="399" spans="1:4" ht="24.95" customHeight="1">
      <c r="A399" s="34"/>
      <c r="B399" s="33"/>
      <c r="C399" s="33"/>
      <c r="D399" s="33"/>
    </row>
    <row r="400" spans="1:4" ht="24.95" customHeight="1">
      <c r="A400" s="34"/>
      <c r="B400" s="33"/>
      <c r="C400" s="33"/>
      <c r="D400" s="33"/>
    </row>
    <row r="401" spans="1:4" ht="24.95" customHeight="1">
      <c r="A401" s="34"/>
      <c r="B401" s="33"/>
      <c r="C401" s="33"/>
      <c r="D401" s="33"/>
    </row>
    <row r="402" spans="1:4" ht="24.95" customHeight="1">
      <c r="A402" s="34"/>
      <c r="B402" s="33"/>
      <c r="C402" s="33"/>
      <c r="D402" s="33"/>
    </row>
    <row r="403" spans="1:4" ht="24.95" customHeight="1">
      <c r="A403" s="34"/>
      <c r="B403" s="33"/>
      <c r="C403" s="33"/>
      <c r="D403" s="33"/>
    </row>
    <row r="404" spans="1:4" ht="24.95" customHeight="1">
      <c r="A404" s="34"/>
      <c r="B404" s="33"/>
      <c r="C404" s="33"/>
      <c r="D404" s="33"/>
    </row>
    <row r="405" spans="1:4" ht="24.95" customHeight="1">
      <c r="A405" s="34"/>
      <c r="B405" s="33"/>
      <c r="C405" s="33"/>
      <c r="D405" s="33"/>
    </row>
    <row r="406" spans="1:4" ht="24.95" customHeight="1">
      <c r="A406" s="34"/>
      <c r="B406" s="33"/>
      <c r="C406" s="33"/>
      <c r="D406" s="33"/>
    </row>
    <row r="407" spans="1:4" ht="24.95" customHeight="1">
      <c r="A407" s="34"/>
      <c r="B407" s="33"/>
      <c r="C407" s="33"/>
      <c r="D407" s="33"/>
    </row>
    <row r="408" spans="1:4" ht="24.95" customHeight="1">
      <c r="A408" s="34"/>
      <c r="B408" s="33"/>
      <c r="C408" s="33"/>
      <c r="D408" s="33"/>
    </row>
    <row r="409" spans="1:4" ht="24.95" customHeight="1">
      <c r="A409" s="34"/>
      <c r="B409" s="33"/>
      <c r="C409" s="33"/>
      <c r="D409" s="33"/>
    </row>
    <row r="410" spans="1:4" ht="24.95" customHeight="1">
      <c r="A410" s="34"/>
      <c r="B410" s="33"/>
      <c r="C410" s="33"/>
      <c r="D410" s="33"/>
    </row>
    <row r="411" spans="1:4" ht="24.95" customHeight="1">
      <c r="A411" s="34"/>
      <c r="B411" s="33"/>
      <c r="C411" s="33"/>
      <c r="D411" s="33"/>
    </row>
    <row r="412" spans="1:4" ht="24.95" customHeight="1">
      <c r="A412" s="34"/>
      <c r="B412" s="33"/>
      <c r="C412" s="33"/>
      <c r="D412" s="33"/>
    </row>
    <row r="413" spans="1:4" ht="24.95" customHeight="1">
      <c r="A413" s="34"/>
      <c r="B413" s="33"/>
      <c r="C413" s="33"/>
      <c r="D413" s="33"/>
    </row>
    <row r="414" spans="1:4" ht="24.95" customHeight="1">
      <c r="A414" s="34"/>
      <c r="B414" s="33"/>
      <c r="C414" s="33"/>
      <c r="D414" s="33"/>
    </row>
    <row r="415" spans="1:4" ht="24.95" customHeight="1">
      <c r="A415" s="34"/>
      <c r="B415" s="33"/>
      <c r="C415" s="33"/>
      <c r="D415" s="33"/>
    </row>
    <row r="416" spans="1:4" ht="24.95" customHeight="1">
      <c r="A416" s="34"/>
      <c r="B416" s="33"/>
      <c r="C416" s="33"/>
      <c r="D416" s="33"/>
    </row>
    <row r="417" spans="1:4" ht="24.95" customHeight="1">
      <c r="A417" s="34"/>
      <c r="B417" s="33"/>
      <c r="C417" s="33"/>
      <c r="D417" s="33"/>
    </row>
    <row r="418" spans="1:4" ht="24.95" customHeight="1">
      <c r="A418" s="34"/>
      <c r="B418" s="33"/>
      <c r="C418" s="33"/>
      <c r="D418" s="33"/>
    </row>
    <row r="419" spans="1:4" ht="24.95" customHeight="1">
      <c r="A419" s="34"/>
      <c r="B419" s="33"/>
      <c r="C419" s="33"/>
      <c r="D419" s="33"/>
    </row>
    <row r="420" spans="1:4" ht="24.95" customHeight="1">
      <c r="A420" s="34"/>
      <c r="B420" s="33"/>
      <c r="C420" s="33"/>
      <c r="D420" s="33"/>
    </row>
    <row r="421" spans="1:4" ht="24.95" customHeight="1">
      <c r="A421" s="34"/>
      <c r="B421" s="33"/>
      <c r="C421" s="33"/>
      <c r="D421" s="33"/>
    </row>
    <row r="422" spans="1:4" ht="24.95" customHeight="1">
      <c r="A422" s="34"/>
      <c r="B422" s="33"/>
      <c r="C422" s="33"/>
      <c r="D422" s="33"/>
    </row>
    <row r="423" spans="1:4" ht="24.95" customHeight="1">
      <c r="A423" s="34"/>
      <c r="B423" s="33"/>
      <c r="C423" s="33"/>
      <c r="D423" s="33"/>
    </row>
    <row r="424" spans="1:4" ht="24.95" customHeight="1">
      <c r="A424" s="34"/>
      <c r="B424" s="33"/>
      <c r="C424" s="33"/>
      <c r="D424" s="33"/>
    </row>
    <row r="425" spans="1:4" ht="24.95" customHeight="1">
      <c r="A425" s="34"/>
      <c r="B425" s="33"/>
      <c r="C425" s="33"/>
      <c r="D425" s="33"/>
    </row>
    <row r="426" spans="1:4" ht="24.95" customHeight="1">
      <c r="A426" s="34"/>
      <c r="B426" s="33"/>
      <c r="C426" s="33"/>
      <c r="D426" s="33"/>
    </row>
    <row r="427" spans="1:4" ht="24.95" customHeight="1">
      <c r="A427" s="34"/>
      <c r="B427" s="33"/>
      <c r="C427" s="33"/>
      <c r="D427" s="33"/>
    </row>
    <row r="428" spans="1:4" ht="24.95" customHeight="1">
      <c r="A428" s="34"/>
      <c r="B428" s="33"/>
      <c r="C428" s="33"/>
      <c r="D428" s="33"/>
    </row>
    <row r="429" spans="1:4" ht="24.95" customHeight="1">
      <c r="A429" s="34"/>
      <c r="B429" s="33"/>
      <c r="C429" s="33"/>
      <c r="D429" s="33"/>
    </row>
    <row r="430" spans="1:4" ht="24.95" customHeight="1">
      <c r="A430" s="34"/>
      <c r="B430" s="33"/>
      <c r="C430" s="33"/>
      <c r="D430" s="33"/>
    </row>
    <row r="431" spans="1:4" ht="24.95" customHeight="1">
      <c r="A431" s="34"/>
      <c r="B431" s="33"/>
      <c r="C431" s="33"/>
      <c r="D431" s="33"/>
    </row>
    <row r="432" spans="1:4" ht="24.95" customHeight="1">
      <c r="A432" s="34"/>
      <c r="B432" s="33"/>
      <c r="C432" s="33"/>
      <c r="D432" s="33"/>
    </row>
    <row r="433" spans="1:4" ht="24.95" customHeight="1">
      <c r="A433" s="34"/>
      <c r="B433" s="33"/>
      <c r="C433" s="33"/>
      <c r="D433" s="33"/>
    </row>
    <row r="434" spans="1:4" ht="24.95" customHeight="1">
      <c r="A434" s="34"/>
      <c r="B434" s="33"/>
      <c r="C434" s="33"/>
      <c r="D434" s="33"/>
    </row>
    <row r="435" spans="1:4" ht="24.95" customHeight="1">
      <c r="A435" s="34"/>
      <c r="B435" s="33"/>
      <c r="C435" s="33"/>
      <c r="D435" s="33"/>
    </row>
    <row r="436" spans="1:4" ht="24.95" customHeight="1">
      <c r="A436" s="34"/>
      <c r="B436" s="33"/>
      <c r="C436" s="33"/>
      <c r="D436" s="33"/>
    </row>
    <row r="437" spans="1:4" ht="24.95" customHeight="1">
      <c r="A437" s="34"/>
      <c r="B437" s="33"/>
      <c r="C437" s="33"/>
      <c r="D437" s="33"/>
    </row>
    <row r="438" spans="1:4" ht="24.95" customHeight="1">
      <c r="A438" s="34"/>
      <c r="B438" s="33"/>
      <c r="C438" s="33"/>
      <c r="D438" s="33"/>
    </row>
    <row r="439" spans="1:4" ht="24.95" customHeight="1">
      <c r="A439" s="34"/>
      <c r="B439" s="33"/>
      <c r="C439" s="33"/>
      <c r="D439" s="33"/>
    </row>
    <row r="440" spans="1:4" ht="24.95" customHeight="1">
      <c r="A440" s="34"/>
      <c r="B440" s="33"/>
      <c r="C440" s="33"/>
      <c r="D440" s="33"/>
    </row>
    <row r="441" spans="1:4" ht="24.95" customHeight="1">
      <c r="A441" s="34"/>
      <c r="B441" s="33"/>
      <c r="C441" s="33"/>
      <c r="D441" s="33"/>
    </row>
    <row r="442" spans="1:4" ht="24.95" customHeight="1">
      <c r="A442" s="34"/>
      <c r="B442" s="33"/>
      <c r="C442" s="33"/>
      <c r="D442" s="33"/>
    </row>
    <row r="443" spans="1:4" ht="24.95" customHeight="1">
      <c r="A443" s="34"/>
      <c r="B443" s="33"/>
      <c r="C443" s="33"/>
      <c r="D443" s="33"/>
    </row>
    <row r="444" spans="1:4" ht="24.95" customHeight="1">
      <c r="A444" s="34"/>
      <c r="B444" s="33"/>
      <c r="C444" s="33"/>
      <c r="D444" s="33"/>
    </row>
    <row r="445" spans="1:4" ht="24.95" customHeight="1">
      <c r="A445" s="34"/>
      <c r="B445" s="33"/>
      <c r="C445" s="33"/>
      <c r="D445" s="33"/>
    </row>
    <row r="446" spans="1:4" ht="24.95" customHeight="1">
      <c r="A446" s="34"/>
      <c r="B446" s="33"/>
      <c r="C446" s="33"/>
      <c r="D446" s="33"/>
    </row>
    <row r="447" spans="1:4" ht="24.95" customHeight="1">
      <c r="A447" s="34"/>
      <c r="B447" s="33"/>
      <c r="C447" s="33"/>
      <c r="D447" s="33"/>
    </row>
    <row r="448" spans="1:4" ht="24.95" customHeight="1">
      <c r="A448" s="34"/>
      <c r="B448" s="33"/>
      <c r="C448" s="33"/>
      <c r="D448" s="33"/>
    </row>
    <row r="449" spans="1:4" ht="24.95" customHeight="1">
      <c r="A449" s="34"/>
      <c r="B449" s="33"/>
      <c r="C449" s="33"/>
      <c r="D449" s="33"/>
    </row>
    <row r="450" spans="1:4" ht="24.95" customHeight="1">
      <c r="A450" s="34"/>
      <c r="B450" s="33"/>
      <c r="C450" s="33"/>
      <c r="D450" s="33"/>
    </row>
    <row r="451" spans="1:4" ht="24.95" customHeight="1">
      <c r="A451" s="34"/>
      <c r="B451" s="33"/>
      <c r="C451" s="33"/>
      <c r="D451" s="33"/>
    </row>
    <row r="452" spans="1:4" ht="24.95" customHeight="1">
      <c r="A452" s="34"/>
      <c r="B452" s="33"/>
      <c r="C452" s="33"/>
      <c r="D452" s="33"/>
    </row>
    <row r="453" spans="1:4" ht="24.95" customHeight="1">
      <c r="A453" s="34"/>
      <c r="B453" s="33"/>
      <c r="C453" s="33"/>
      <c r="D453" s="33"/>
    </row>
    <row r="454" spans="1:4" ht="24.95" customHeight="1">
      <c r="A454" s="34"/>
      <c r="B454" s="33"/>
      <c r="C454" s="33"/>
      <c r="D454" s="33"/>
    </row>
    <row r="455" spans="1:4" ht="24.95" customHeight="1">
      <c r="A455" s="34"/>
      <c r="B455" s="33"/>
      <c r="C455" s="33"/>
      <c r="D455" s="33"/>
    </row>
    <row r="456" spans="1:4" ht="24.95" customHeight="1">
      <c r="A456" s="34"/>
      <c r="B456" s="33"/>
      <c r="C456" s="33"/>
      <c r="D456" s="33"/>
    </row>
    <row r="457" spans="1:4" ht="24.95" customHeight="1">
      <c r="A457" s="34"/>
      <c r="B457" s="33"/>
      <c r="C457" s="33"/>
      <c r="D457" s="33"/>
    </row>
    <row r="458" spans="1:4" ht="24.95" customHeight="1">
      <c r="A458" s="34"/>
      <c r="B458" s="33"/>
      <c r="C458" s="33"/>
      <c r="D458" s="33"/>
    </row>
    <row r="459" spans="1:4" ht="24.95" customHeight="1">
      <c r="A459" s="34"/>
      <c r="B459" s="33"/>
      <c r="C459" s="33"/>
      <c r="D459" s="33"/>
    </row>
    <row r="460" spans="1:4" ht="24.95" customHeight="1">
      <c r="A460" s="34"/>
      <c r="B460" s="33"/>
      <c r="C460" s="33"/>
      <c r="D460" s="33"/>
    </row>
    <row r="461" spans="1:4" ht="24.95" customHeight="1">
      <c r="A461" s="34"/>
      <c r="B461" s="33"/>
      <c r="C461" s="33"/>
      <c r="D461" s="33"/>
    </row>
    <row r="462" spans="1:4" ht="24.95" customHeight="1">
      <c r="A462" s="34"/>
      <c r="B462" s="33"/>
      <c r="C462" s="33"/>
      <c r="D462" s="33"/>
    </row>
    <row r="463" spans="1:4" ht="24.95" customHeight="1">
      <c r="A463" s="34"/>
      <c r="B463" s="33"/>
      <c r="C463" s="33"/>
      <c r="D463" s="33"/>
    </row>
    <row r="464" spans="1:4" ht="24.95" customHeight="1">
      <c r="A464" s="34"/>
      <c r="B464" s="33"/>
      <c r="C464" s="33"/>
      <c r="D464" s="33"/>
    </row>
    <row r="465" spans="1:4" ht="24.95" customHeight="1">
      <c r="A465" s="34"/>
      <c r="B465" s="33"/>
      <c r="C465" s="33"/>
      <c r="D465" s="33"/>
    </row>
    <row r="466" spans="1:4" ht="24.95" customHeight="1">
      <c r="A466" s="34"/>
      <c r="B466" s="33"/>
      <c r="C466" s="33"/>
      <c r="D466" s="33"/>
    </row>
    <row r="467" spans="1:4" ht="24.95" customHeight="1">
      <c r="A467" s="34"/>
      <c r="B467" s="33"/>
      <c r="C467" s="33"/>
      <c r="D467" s="33"/>
    </row>
    <row r="468" spans="1:4" ht="24.95" customHeight="1">
      <c r="A468" s="34"/>
      <c r="B468" s="33"/>
      <c r="C468" s="33"/>
      <c r="D468" s="33"/>
    </row>
    <row r="469" spans="1:4" ht="24.95" customHeight="1">
      <c r="A469" s="34"/>
      <c r="B469" s="33"/>
      <c r="C469" s="33"/>
      <c r="D469" s="33"/>
    </row>
    <row r="470" spans="1:4" ht="24.95" customHeight="1">
      <c r="A470" s="34"/>
      <c r="B470" s="33"/>
      <c r="C470" s="33"/>
      <c r="D470" s="33"/>
    </row>
    <row r="471" spans="1:4" ht="24.95" customHeight="1">
      <c r="A471" s="34"/>
      <c r="B471" s="33"/>
      <c r="C471" s="33"/>
      <c r="D471" s="33"/>
    </row>
    <row r="472" spans="1:4" ht="24.95" customHeight="1">
      <c r="A472" s="34"/>
      <c r="B472" s="33"/>
      <c r="C472" s="33"/>
      <c r="D472" s="33"/>
    </row>
    <row r="473" spans="1:4" ht="24.95" customHeight="1">
      <c r="A473" s="34"/>
      <c r="B473" s="33"/>
      <c r="C473" s="33"/>
      <c r="D473" s="33"/>
    </row>
    <row r="474" spans="1:4" ht="24.95" customHeight="1">
      <c r="A474" s="34"/>
      <c r="B474" s="33"/>
      <c r="C474" s="33"/>
      <c r="D474" s="33"/>
    </row>
    <row r="475" spans="1:4" ht="24.95" customHeight="1">
      <c r="A475" s="34"/>
      <c r="B475" s="33"/>
      <c r="C475" s="33"/>
      <c r="D475" s="33"/>
    </row>
    <row r="476" spans="1:4" ht="24.95" customHeight="1">
      <c r="A476" s="34"/>
      <c r="B476" s="33"/>
      <c r="C476" s="33"/>
      <c r="D476" s="33"/>
    </row>
    <row r="477" spans="1:4" ht="24.95" customHeight="1">
      <c r="A477" s="34"/>
      <c r="B477" s="33"/>
      <c r="C477" s="33"/>
      <c r="D477" s="33"/>
    </row>
    <row r="478" spans="1:4" ht="24.95" customHeight="1">
      <c r="A478" s="34"/>
      <c r="B478" s="33"/>
      <c r="C478" s="33"/>
      <c r="D478" s="33"/>
    </row>
    <row r="479" spans="1:4" ht="24.95" customHeight="1">
      <c r="A479" s="34"/>
      <c r="B479" s="33"/>
      <c r="C479" s="33"/>
      <c r="D479" s="33"/>
    </row>
    <row r="480" spans="1:4" ht="24.95" customHeight="1">
      <c r="A480" s="34"/>
      <c r="B480" s="33"/>
      <c r="C480" s="33"/>
      <c r="D480" s="33"/>
    </row>
    <row r="481" spans="1:4" ht="24.95" customHeight="1">
      <c r="A481" s="34"/>
      <c r="B481" s="33"/>
      <c r="C481" s="33"/>
      <c r="D481" s="33"/>
    </row>
    <row r="482" spans="1:4" ht="24.95" customHeight="1">
      <c r="A482" s="34"/>
      <c r="B482" s="33"/>
      <c r="C482" s="33"/>
      <c r="D482" s="33"/>
    </row>
    <row r="483" spans="1:4" ht="24.95" customHeight="1">
      <c r="A483" s="34"/>
      <c r="B483" s="33"/>
      <c r="C483" s="33"/>
      <c r="D483" s="33"/>
    </row>
    <row r="484" spans="1:4" ht="24.95" customHeight="1">
      <c r="A484" s="34"/>
      <c r="B484" s="33"/>
      <c r="C484" s="33"/>
      <c r="D484" s="33"/>
    </row>
    <row r="485" spans="1:4" ht="24.95" customHeight="1">
      <c r="A485" s="34"/>
      <c r="B485" s="33"/>
      <c r="C485" s="33"/>
      <c r="D485" s="33"/>
    </row>
    <row r="486" spans="1:4" ht="24.95" customHeight="1">
      <c r="A486" s="34"/>
      <c r="B486" s="33"/>
      <c r="C486" s="33"/>
      <c r="D486" s="33"/>
    </row>
    <row r="487" spans="1:4" ht="24.95" customHeight="1">
      <c r="A487" s="34"/>
      <c r="B487" s="33"/>
      <c r="C487" s="33"/>
      <c r="D487" s="33"/>
    </row>
    <row r="488" spans="1:4" ht="24.95" customHeight="1">
      <c r="A488" s="34"/>
      <c r="B488" s="33"/>
      <c r="C488" s="33"/>
      <c r="D488" s="33"/>
    </row>
    <row r="489" spans="1:4" ht="24.95" customHeight="1">
      <c r="A489" s="34"/>
      <c r="B489" s="33"/>
      <c r="C489" s="33"/>
      <c r="D489" s="33"/>
    </row>
    <row r="490" spans="1:4" ht="24.95" customHeight="1">
      <c r="A490" s="34"/>
      <c r="B490" s="33"/>
      <c r="C490" s="33"/>
      <c r="D490" s="33"/>
    </row>
    <row r="491" spans="1:4" ht="24.95" customHeight="1">
      <c r="A491" s="34"/>
      <c r="B491" s="33"/>
      <c r="C491" s="33"/>
      <c r="D491" s="33"/>
    </row>
    <row r="492" spans="1:4" ht="24.95" customHeight="1">
      <c r="A492" s="34"/>
      <c r="B492" s="33"/>
      <c r="C492" s="33"/>
      <c r="D492" s="33"/>
    </row>
    <row r="493" spans="1:4" ht="24.95" customHeight="1">
      <c r="A493" s="34"/>
      <c r="B493" s="33"/>
      <c r="C493" s="33"/>
      <c r="D493" s="33"/>
    </row>
    <row r="494" spans="1:4" ht="24.95" customHeight="1">
      <c r="A494" s="34"/>
      <c r="B494" s="33"/>
      <c r="C494" s="33"/>
      <c r="D494" s="33"/>
    </row>
    <row r="495" spans="1:4" ht="24.95" customHeight="1">
      <c r="A495" s="34"/>
      <c r="B495" s="33"/>
      <c r="C495" s="33"/>
      <c r="D495" s="33"/>
    </row>
    <row r="496" spans="1:4" ht="24.95" customHeight="1">
      <c r="A496" s="34"/>
      <c r="B496" s="33"/>
      <c r="C496" s="33"/>
      <c r="D496" s="33"/>
    </row>
    <row r="497" spans="1:4" ht="24.95" customHeight="1">
      <c r="A497" s="34"/>
      <c r="B497" s="33"/>
      <c r="C497" s="33"/>
      <c r="D497" s="33"/>
    </row>
    <row r="498" spans="1:4" ht="24.95" customHeight="1">
      <c r="A498" s="34"/>
      <c r="B498" s="33"/>
      <c r="C498" s="33"/>
      <c r="D498" s="33"/>
    </row>
    <row r="499" spans="1:4" ht="24.95" customHeight="1">
      <c r="A499" s="34"/>
      <c r="B499" s="33"/>
      <c r="C499" s="33"/>
      <c r="D499" s="33"/>
    </row>
    <row r="500" spans="1:4" ht="24.95" customHeight="1">
      <c r="A500" s="34"/>
      <c r="B500" s="33"/>
      <c r="C500" s="33"/>
      <c r="D500" s="33"/>
    </row>
    <row r="501" spans="1:4" ht="24.95" customHeight="1">
      <c r="A501" s="34"/>
      <c r="B501" s="33"/>
      <c r="C501" s="33"/>
      <c r="D501" s="33"/>
    </row>
    <row r="502" spans="1:4" ht="24.95" customHeight="1">
      <c r="A502" s="34"/>
      <c r="B502" s="33"/>
      <c r="C502" s="33"/>
      <c r="D502" s="33"/>
    </row>
    <row r="503" spans="1:4" ht="24.95" customHeight="1">
      <c r="A503" s="34"/>
      <c r="B503" s="33"/>
      <c r="C503" s="33"/>
      <c r="D503" s="33"/>
    </row>
    <row r="504" spans="1:4" ht="24.95" customHeight="1">
      <c r="A504" s="34"/>
      <c r="B504" s="33"/>
      <c r="C504" s="33"/>
      <c r="D504" s="33"/>
    </row>
    <row r="505" spans="1:4" ht="24.95" customHeight="1">
      <c r="A505" s="34"/>
      <c r="B505" s="33"/>
      <c r="C505" s="33"/>
      <c r="D505" s="33"/>
    </row>
    <row r="506" spans="1:4" ht="24.95" customHeight="1">
      <c r="A506" s="34"/>
      <c r="B506" s="33"/>
      <c r="C506" s="33"/>
      <c r="D506" s="33"/>
    </row>
    <row r="507" spans="1:4" ht="24.95" customHeight="1">
      <c r="A507" s="34"/>
      <c r="B507" s="33"/>
      <c r="C507" s="33"/>
      <c r="D507" s="33"/>
    </row>
    <row r="508" spans="1:4" ht="24.95" customHeight="1">
      <c r="A508" s="34"/>
      <c r="B508" s="33"/>
      <c r="C508" s="33"/>
      <c r="D508" s="33"/>
    </row>
    <row r="509" spans="1:4" ht="24.95" customHeight="1">
      <c r="A509" s="34"/>
      <c r="B509" s="33"/>
      <c r="C509" s="33"/>
      <c r="D509" s="33"/>
    </row>
    <row r="510" spans="1:4" ht="24.95" customHeight="1">
      <c r="A510" s="34"/>
      <c r="B510" s="33"/>
      <c r="C510" s="33"/>
      <c r="D510" s="33"/>
    </row>
    <row r="511" spans="1:4" ht="24.95" customHeight="1">
      <c r="A511" s="34"/>
      <c r="B511" s="33"/>
      <c r="C511" s="33"/>
      <c r="D511" s="33"/>
    </row>
    <row r="512" spans="1:4" ht="24.95" customHeight="1">
      <c r="A512" s="34"/>
      <c r="B512" s="33"/>
      <c r="C512" s="33"/>
      <c r="D512" s="33"/>
    </row>
    <row r="513" spans="1:4" ht="24.95" customHeight="1">
      <c r="A513" s="34"/>
      <c r="B513" s="33"/>
      <c r="C513" s="33"/>
      <c r="D513" s="33"/>
    </row>
    <row r="514" spans="1:4" ht="24.95" customHeight="1">
      <c r="A514" s="34"/>
      <c r="B514" s="33"/>
      <c r="C514" s="33"/>
      <c r="D514" s="33"/>
    </row>
    <row r="515" spans="1:4" ht="24.95" customHeight="1">
      <c r="A515" s="34"/>
      <c r="B515" s="33"/>
      <c r="C515" s="33"/>
      <c r="D515" s="33"/>
    </row>
    <row r="516" spans="1:4" ht="24.95" customHeight="1">
      <c r="A516" s="34"/>
      <c r="B516" s="33"/>
      <c r="C516" s="33"/>
      <c r="D516" s="33"/>
    </row>
    <row r="517" spans="1:4" ht="24.95" customHeight="1">
      <c r="A517" s="34"/>
      <c r="B517" s="33"/>
      <c r="C517" s="33"/>
      <c r="D517" s="33"/>
    </row>
    <row r="518" spans="1:4" ht="24.95" customHeight="1">
      <c r="A518" s="34"/>
      <c r="B518" s="33"/>
      <c r="C518" s="33"/>
      <c r="D518" s="33"/>
    </row>
    <row r="519" spans="1:4" ht="24.95" customHeight="1">
      <c r="A519" s="34"/>
      <c r="B519" s="33"/>
      <c r="C519" s="33"/>
      <c r="D519" s="33"/>
    </row>
    <row r="520" spans="1:4" ht="24.95" customHeight="1">
      <c r="A520" s="34"/>
      <c r="B520" s="33"/>
      <c r="C520" s="33"/>
      <c r="D520" s="33"/>
    </row>
    <row r="521" spans="1:4" ht="24.95" customHeight="1">
      <c r="A521" s="34"/>
      <c r="B521" s="33"/>
      <c r="C521" s="33"/>
      <c r="D521" s="33"/>
    </row>
    <row r="522" spans="1:4" ht="24.95" customHeight="1">
      <c r="A522" s="34"/>
      <c r="B522" s="33"/>
      <c r="C522" s="33"/>
      <c r="D522" s="33"/>
    </row>
    <row r="523" spans="1:4" ht="24.95" customHeight="1">
      <c r="A523" s="34"/>
      <c r="B523" s="33"/>
      <c r="C523" s="33"/>
      <c r="D523" s="33"/>
    </row>
    <row r="524" spans="1:4" ht="24.95" customHeight="1">
      <c r="A524" s="34"/>
      <c r="B524" s="33"/>
      <c r="C524" s="33"/>
      <c r="D524" s="33"/>
    </row>
    <row r="525" spans="1:4" ht="24.95" customHeight="1">
      <c r="A525" s="34"/>
      <c r="B525" s="33"/>
      <c r="C525" s="33"/>
      <c r="D525" s="33"/>
    </row>
    <row r="526" spans="1:4" ht="24.95" customHeight="1">
      <c r="A526" s="34"/>
      <c r="B526" s="33"/>
      <c r="C526" s="33"/>
      <c r="D526" s="33"/>
    </row>
    <row r="527" spans="1:4" ht="24.95" customHeight="1">
      <c r="A527" s="34"/>
      <c r="B527" s="33"/>
      <c r="C527" s="33"/>
      <c r="D527" s="33"/>
    </row>
    <row r="528" spans="1:4" ht="24.95" customHeight="1">
      <c r="A528" s="34"/>
      <c r="B528" s="33"/>
      <c r="C528" s="33"/>
      <c r="D528" s="33"/>
    </row>
    <row r="529" spans="1:4" ht="24.95" customHeight="1">
      <c r="A529" s="34"/>
      <c r="B529" s="33"/>
      <c r="C529" s="33"/>
      <c r="D529" s="33"/>
    </row>
    <row r="530" spans="1:4" ht="24.95" customHeight="1">
      <c r="A530" s="34"/>
      <c r="B530" s="33"/>
      <c r="C530" s="33"/>
      <c r="D530" s="33"/>
    </row>
    <row r="531" spans="1:4" ht="24.95" customHeight="1">
      <c r="A531" s="34"/>
      <c r="B531" s="33"/>
      <c r="C531" s="33"/>
      <c r="D531" s="33"/>
    </row>
    <row r="532" spans="1:4" ht="24.95" customHeight="1">
      <c r="A532" s="34"/>
      <c r="B532" s="33"/>
      <c r="C532" s="33"/>
      <c r="D532" s="33"/>
    </row>
    <row r="533" spans="1:4" ht="24.95" customHeight="1">
      <c r="A533" s="34"/>
      <c r="B533" s="33"/>
      <c r="C533" s="33"/>
      <c r="D533" s="33"/>
    </row>
    <row r="534" spans="1:4" ht="24.95" customHeight="1">
      <c r="A534" s="34"/>
      <c r="B534" s="33"/>
      <c r="C534" s="33"/>
      <c r="D534" s="33"/>
    </row>
    <row r="535" spans="1:4" ht="24.95" customHeight="1">
      <c r="A535" s="34"/>
      <c r="B535" s="33"/>
      <c r="C535" s="33"/>
      <c r="D535" s="33"/>
    </row>
    <row r="536" spans="1:4" ht="24.95" customHeight="1">
      <c r="A536" s="34"/>
      <c r="B536" s="33"/>
      <c r="C536" s="33"/>
      <c r="D536" s="33"/>
    </row>
    <row r="537" spans="1:4" ht="24.95" customHeight="1">
      <c r="A537" s="34"/>
      <c r="B537" s="33"/>
      <c r="C537" s="33"/>
      <c r="D537" s="33"/>
    </row>
    <row r="538" spans="1:4" ht="24.95" customHeight="1">
      <c r="A538" s="34"/>
      <c r="B538" s="33"/>
      <c r="C538" s="33"/>
      <c r="D538" s="33"/>
    </row>
    <row r="539" spans="1:4" ht="24.95" customHeight="1">
      <c r="A539" s="34"/>
      <c r="B539" s="33"/>
      <c r="C539" s="33"/>
      <c r="D539" s="33"/>
    </row>
    <row r="540" spans="1:4" ht="24.95" customHeight="1">
      <c r="A540" s="34"/>
      <c r="B540" s="33"/>
      <c r="C540" s="33"/>
      <c r="D540" s="33"/>
    </row>
    <row r="541" spans="1:4" ht="24.95" customHeight="1">
      <c r="A541" s="34"/>
      <c r="B541" s="33"/>
      <c r="C541" s="33"/>
      <c r="D541" s="33"/>
    </row>
    <row r="542" spans="1:4" ht="24.95" customHeight="1">
      <c r="A542" s="34"/>
      <c r="B542" s="33"/>
      <c r="C542" s="33"/>
      <c r="D542" s="33"/>
    </row>
    <row r="543" spans="1:4" ht="24.95" customHeight="1">
      <c r="A543" s="34"/>
      <c r="B543" s="33"/>
      <c r="C543" s="33"/>
      <c r="D543" s="33"/>
    </row>
    <row r="544" spans="1:4" ht="24.95" customHeight="1">
      <c r="A544" s="34"/>
      <c r="B544" s="33"/>
      <c r="C544" s="33"/>
      <c r="D544" s="33"/>
    </row>
    <row r="545" spans="1:4" ht="24.95" customHeight="1">
      <c r="A545" s="34"/>
      <c r="B545" s="33"/>
      <c r="C545" s="33"/>
      <c r="D545" s="33"/>
    </row>
    <row r="546" spans="1:4" ht="24.95" customHeight="1">
      <c r="A546" s="34"/>
      <c r="B546" s="33"/>
      <c r="C546" s="33"/>
      <c r="D546" s="33"/>
    </row>
    <row r="547" spans="1:4" ht="24.95" customHeight="1">
      <c r="A547" s="34"/>
      <c r="B547" s="33"/>
      <c r="C547" s="33"/>
      <c r="D547" s="33"/>
    </row>
    <row r="548" spans="1:4" ht="24.95" customHeight="1">
      <c r="A548" s="34"/>
      <c r="B548" s="33"/>
      <c r="C548" s="33"/>
      <c r="D548" s="33"/>
    </row>
    <row r="549" spans="1:4" ht="24.95" customHeight="1">
      <c r="A549" s="34"/>
      <c r="B549" s="33"/>
      <c r="C549" s="33"/>
      <c r="D549" s="33"/>
    </row>
    <row r="550" spans="1:4" ht="24.95" customHeight="1">
      <c r="A550" s="34"/>
      <c r="B550" s="33"/>
      <c r="C550" s="33"/>
      <c r="D550" s="33"/>
    </row>
    <row r="551" spans="1:4" ht="24.95" customHeight="1">
      <c r="A551" s="34"/>
      <c r="B551" s="33"/>
      <c r="C551" s="33"/>
      <c r="D551" s="33"/>
    </row>
    <row r="552" spans="1:4" ht="24.95" customHeight="1">
      <c r="A552" s="34"/>
      <c r="B552" s="33"/>
      <c r="C552" s="33"/>
      <c r="D552" s="33"/>
    </row>
    <row r="553" spans="1:4" ht="24.95" customHeight="1">
      <c r="A553" s="34"/>
      <c r="B553" s="33"/>
      <c r="C553" s="33"/>
      <c r="D553" s="33"/>
    </row>
    <row r="554" spans="1:4" ht="24.95" customHeight="1">
      <c r="A554" s="34"/>
      <c r="B554" s="33"/>
      <c r="C554" s="33"/>
      <c r="D554" s="33"/>
    </row>
    <row r="555" spans="1:4" ht="24.95" customHeight="1">
      <c r="A555" s="34"/>
      <c r="B555" s="33"/>
      <c r="C555" s="33"/>
      <c r="D555" s="33"/>
    </row>
    <row r="556" spans="1:4" ht="24.95" customHeight="1">
      <c r="A556" s="34"/>
      <c r="B556" s="33"/>
      <c r="C556" s="33"/>
      <c r="D556" s="33"/>
    </row>
    <row r="557" spans="1:4" ht="24.95" customHeight="1">
      <c r="A557" s="34"/>
      <c r="B557" s="33"/>
      <c r="C557" s="33"/>
      <c r="D557" s="33"/>
    </row>
    <row r="558" spans="1:4" ht="24.95" customHeight="1">
      <c r="A558" s="34"/>
      <c r="B558" s="33"/>
      <c r="C558" s="33"/>
      <c r="D558" s="33"/>
    </row>
    <row r="559" spans="1:4" ht="24.95" customHeight="1">
      <c r="A559" s="34"/>
      <c r="B559" s="33"/>
      <c r="C559" s="33"/>
      <c r="D559" s="33"/>
    </row>
    <row r="560" spans="1:4" ht="24.95" customHeight="1">
      <c r="A560" s="34"/>
      <c r="B560" s="33"/>
      <c r="C560" s="33"/>
      <c r="D560" s="33"/>
    </row>
    <row r="561" spans="1:4" ht="24.95" customHeight="1">
      <c r="A561" s="34"/>
      <c r="B561" s="33"/>
      <c r="C561" s="33"/>
      <c r="D561" s="33"/>
    </row>
    <row r="562" spans="1:4" ht="24.95" customHeight="1">
      <c r="A562" s="34"/>
      <c r="B562" s="33"/>
      <c r="C562" s="33"/>
      <c r="D562" s="33"/>
    </row>
    <row r="563" spans="1:4" ht="24.95" customHeight="1">
      <c r="A563" s="34"/>
      <c r="B563" s="33"/>
      <c r="C563" s="33"/>
      <c r="D563" s="33"/>
    </row>
    <row r="564" spans="1:4" ht="24.95" customHeight="1">
      <c r="A564" s="34"/>
      <c r="B564" s="33"/>
      <c r="C564" s="33"/>
      <c r="D564" s="33"/>
    </row>
    <row r="565" spans="1:4" ht="24.95" customHeight="1">
      <c r="A565" s="34"/>
      <c r="B565" s="33"/>
      <c r="C565" s="33"/>
      <c r="D565" s="33"/>
    </row>
    <row r="566" spans="1:4" ht="24.95" customHeight="1">
      <c r="A566" s="34"/>
      <c r="B566" s="33"/>
      <c r="C566" s="33"/>
      <c r="D566" s="33"/>
    </row>
    <row r="567" spans="1:4" ht="24.95" customHeight="1">
      <c r="A567" s="34"/>
      <c r="B567" s="33"/>
      <c r="C567" s="33"/>
      <c r="D567" s="33"/>
    </row>
    <row r="568" spans="1:4" ht="24.95" customHeight="1">
      <c r="A568" s="34"/>
      <c r="B568" s="33"/>
      <c r="C568" s="33"/>
      <c r="D568" s="33"/>
    </row>
    <row r="569" spans="1:4" ht="24.95" customHeight="1">
      <c r="A569" s="34"/>
      <c r="B569" s="33"/>
      <c r="C569" s="33"/>
      <c r="D569" s="33"/>
    </row>
    <row r="570" spans="1:4" ht="24.95" customHeight="1">
      <c r="A570" s="34"/>
      <c r="B570" s="33"/>
      <c r="C570" s="33"/>
      <c r="D570" s="33"/>
    </row>
    <row r="571" spans="1:4" ht="24.95" customHeight="1">
      <c r="A571" s="34"/>
      <c r="B571" s="33"/>
      <c r="C571" s="33"/>
      <c r="D571" s="33"/>
    </row>
    <row r="572" spans="1:4" ht="24.95" customHeight="1">
      <c r="A572" s="34"/>
      <c r="B572" s="33"/>
      <c r="C572" s="33"/>
      <c r="D572" s="33"/>
    </row>
    <row r="573" spans="1:4" ht="24.95" customHeight="1">
      <c r="A573" s="34"/>
      <c r="B573" s="33"/>
      <c r="C573" s="33"/>
      <c r="D573" s="33"/>
    </row>
    <row r="574" spans="1:4" ht="24.95" customHeight="1">
      <c r="A574" s="34"/>
      <c r="B574" s="33"/>
      <c r="C574" s="33"/>
      <c r="D574" s="33"/>
    </row>
    <row r="575" spans="1:4" ht="24.95" customHeight="1">
      <c r="A575" s="34"/>
      <c r="B575" s="33"/>
      <c r="C575" s="33"/>
      <c r="D575" s="33"/>
    </row>
    <row r="576" spans="1:4" ht="24.95" customHeight="1">
      <c r="A576" s="34"/>
      <c r="B576" s="33"/>
      <c r="C576" s="33"/>
      <c r="D576" s="33"/>
    </row>
    <row r="577" spans="1:4" ht="24.95" customHeight="1">
      <c r="A577" s="34"/>
      <c r="B577" s="33"/>
      <c r="C577" s="33"/>
      <c r="D577" s="33"/>
    </row>
    <row r="578" spans="1:4" ht="24.95" customHeight="1">
      <c r="A578" s="34"/>
      <c r="B578" s="33"/>
      <c r="C578" s="33"/>
      <c r="D578" s="33"/>
    </row>
    <row r="579" spans="1:4" ht="24.95" customHeight="1">
      <c r="A579" s="34"/>
      <c r="B579" s="33"/>
      <c r="C579" s="33"/>
      <c r="D579" s="33"/>
    </row>
    <row r="580" spans="1:4" ht="24.95" customHeight="1">
      <c r="A580" s="34"/>
      <c r="B580" s="33"/>
      <c r="C580" s="33"/>
      <c r="D580" s="33"/>
    </row>
    <row r="581" spans="1:4" ht="24.95" customHeight="1">
      <c r="A581" s="34"/>
      <c r="B581" s="33"/>
      <c r="C581" s="33"/>
      <c r="D581" s="33"/>
    </row>
    <row r="582" spans="1:4" ht="24.95" customHeight="1">
      <c r="A582" s="34"/>
      <c r="B582" s="33"/>
      <c r="C582" s="33"/>
      <c r="D582" s="33"/>
    </row>
    <row r="583" spans="1:4" ht="24.95" customHeight="1">
      <c r="A583" s="34"/>
      <c r="B583" s="33"/>
      <c r="C583" s="33"/>
      <c r="D583" s="33"/>
    </row>
    <row r="584" spans="1:4" ht="24.95" customHeight="1">
      <c r="A584" s="34"/>
      <c r="B584" s="33"/>
      <c r="C584" s="33"/>
      <c r="D584" s="33"/>
    </row>
    <row r="585" spans="1:4" ht="24.95" customHeight="1">
      <c r="A585" s="34"/>
      <c r="B585" s="33"/>
      <c r="C585" s="33"/>
      <c r="D585" s="33"/>
    </row>
    <row r="586" spans="1:4" ht="24.95" customHeight="1">
      <c r="A586" s="34"/>
      <c r="B586" s="33"/>
      <c r="C586" s="33"/>
      <c r="D586" s="33"/>
    </row>
    <row r="587" spans="1:4" ht="24.95" customHeight="1">
      <c r="A587" s="34"/>
      <c r="B587" s="33"/>
      <c r="C587" s="33"/>
      <c r="D587" s="33"/>
    </row>
    <row r="588" spans="1:4" ht="24.95" customHeight="1">
      <c r="A588" s="34"/>
      <c r="B588" s="33"/>
      <c r="C588" s="33"/>
      <c r="D588" s="33"/>
    </row>
    <row r="589" spans="1:4" ht="24.95" customHeight="1">
      <c r="A589" s="34"/>
      <c r="B589" s="33"/>
      <c r="C589" s="33"/>
      <c r="D589" s="33"/>
    </row>
    <row r="590" spans="1:4" ht="24.95" customHeight="1">
      <c r="A590" s="34"/>
      <c r="B590" s="33"/>
      <c r="C590" s="33"/>
      <c r="D590" s="33"/>
    </row>
    <row r="591" spans="1:4" ht="24.95" customHeight="1">
      <c r="A591" s="34"/>
      <c r="B591" s="33"/>
      <c r="C591" s="33"/>
      <c r="D591" s="33"/>
    </row>
    <row r="592" spans="1:4" ht="24.95" customHeight="1">
      <c r="A592" s="34"/>
      <c r="B592" s="33"/>
      <c r="C592" s="33"/>
      <c r="D592" s="33"/>
    </row>
    <row r="593" spans="1:4" ht="24.95" customHeight="1">
      <c r="A593" s="34"/>
      <c r="B593" s="33"/>
      <c r="C593" s="33"/>
      <c r="D593" s="33"/>
    </row>
    <row r="594" spans="1:4" ht="24.95" customHeight="1">
      <c r="A594" s="34"/>
      <c r="B594" s="33"/>
      <c r="C594" s="33"/>
      <c r="D594" s="33"/>
    </row>
    <row r="595" spans="1:4" ht="24.95" customHeight="1">
      <c r="A595" s="34"/>
      <c r="B595" s="33"/>
      <c r="C595" s="33"/>
      <c r="D595" s="33"/>
    </row>
    <row r="596" spans="1:4" ht="24.95" customHeight="1">
      <c r="A596" s="34"/>
      <c r="B596" s="33"/>
      <c r="C596" s="33"/>
      <c r="D596" s="33"/>
    </row>
    <row r="597" spans="1:4" ht="24.95" customHeight="1">
      <c r="A597" s="34"/>
      <c r="B597" s="33"/>
      <c r="C597" s="33"/>
      <c r="D597" s="33"/>
    </row>
    <row r="598" spans="1:4" ht="24.95" customHeight="1">
      <c r="A598" s="34"/>
      <c r="B598" s="33"/>
      <c r="C598" s="33"/>
      <c r="D598" s="33"/>
    </row>
    <row r="599" spans="1:4" ht="24.95" customHeight="1">
      <c r="A599" s="34"/>
      <c r="B599" s="33"/>
      <c r="C599" s="33"/>
      <c r="D599" s="33"/>
    </row>
    <row r="600" spans="1:4" ht="24.95" customHeight="1">
      <c r="A600" s="34"/>
      <c r="B600" s="33"/>
      <c r="C600" s="33"/>
      <c r="D600" s="33"/>
    </row>
    <row r="601" spans="1:4" ht="24.95" customHeight="1">
      <c r="A601" s="34"/>
      <c r="B601" s="33"/>
      <c r="C601" s="33"/>
      <c r="D601" s="33"/>
    </row>
    <row r="602" spans="1:4" ht="24.95" customHeight="1">
      <c r="A602" s="34"/>
      <c r="B602" s="33"/>
      <c r="C602" s="33"/>
      <c r="D602" s="33"/>
    </row>
    <row r="603" spans="1:4" ht="24.95" customHeight="1">
      <c r="A603" s="34"/>
      <c r="B603" s="33"/>
      <c r="C603" s="33"/>
      <c r="D603" s="33"/>
    </row>
    <row r="604" spans="1:4" ht="24.95" customHeight="1">
      <c r="A604" s="34"/>
      <c r="B604" s="33"/>
      <c r="C604" s="33"/>
      <c r="D604" s="33"/>
    </row>
    <row r="605" spans="1:4" ht="24.95" customHeight="1">
      <c r="A605" s="34"/>
      <c r="B605" s="33"/>
      <c r="C605" s="33"/>
      <c r="D605" s="33"/>
    </row>
    <row r="606" spans="1:4" ht="24.95" customHeight="1">
      <c r="A606" s="34"/>
      <c r="B606" s="33"/>
      <c r="C606" s="33"/>
      <c r="D606" s="33"/>
    </row>
    <row r="607" spans="1:4" ht="24.95" customHeight="1">
      <c r="A607" s="34"/>
      <c r="B607" s="33"/>
      <c r="C607" s="33"/>
      <c r="D607" s="33"/>
    </row>
    <row r="608" spans="1:4" ht="24.95" customHeight="1">
      <c r="A608" s="34"/>
      <c r="B608" s="33"/>
      <c r="C608" s="33"/>
      <c r="D608" s="33"/>
    </row>
    <row r="609" spans="1:4" ht="24.95" customHeight="1">
      <c r="A609" s="34"/>
      <c r="B609" s="33"/>
      <c r="C609" s="33"/>
      <c r="D609" s="33"/>
    </row>
    <row r="610" spans="1:4" ht="24.95" customHeight="1">
      <c r="A610" s="34"/>
      <c r="B610" s="33"/>
      <c r="C610" s="33"/>
      <c r="D610" s="33"/>
    </row>
    <row r="611" spans="1:4" ht="24.95" customHeight="1">
      <c r="A611" s="34"/>
      <c r="B611" s="33"/>
      <c r="C611" s="33"/>
      <c r="D611" s="33"/>
    </row>
    <row r="612" spans="1:4" ht="24.95" customHeight="1">
      <c r="A612" s="34"/>
      <c r="B612" s="33"/>
      <c r="C612" s="33"/>
      <c r="D612" s="33"/>
    </row>
    <row r="613" spans="1:4" ht="24.95" customHeight="1">
      <c r="A613" s="34"/>
      <c r="B613" s="33"/>
      <c r="C613" s="33"/>
      <c r="D613" s="33"/>
    </row>
    <row r="614" spans="1:4" ht="24.95" customHeight="1">
      <c r="A614" s="34"/>
      <c r="B614" s="33"/>
      <c r="C614" s="33"/>
      <c r="D614" s="33"/>
    </row>
    <row r="615" spans="1:4" ht="24.95" customHeight="1">
      <c r="A615" s="34"/>
      <c r="B615" s="33"/>
      <c r="C615" s="33"/>
      <c r="D615" s="33"/>
    </row>
    <row r="616" spans="1:4" ht="24.95" customHeight="1">
      <c r="A616" s="34"/>
      <c r="B616" s="33"/>
      <c r="C616" s="33"/>
      <c r="D616" s="33"/>
    </row>
    <row r="617" spans="1:4" ht="24.95" customHeight="1">
      <c r="A617" s="34"/>
      <c r="B617" s="33"/>
      <c r="C617" s="33"/>
      <c r="D617" s="33"/>
    </row>
    <row r="618" spans="1:4" ht="24.95" customHeight="1">
      <c r="A618" s="34"/>
      <c r="B618" s="33"/>
      <c r="C618" s="33"/>
      <c r="D618" s="33"/>
    </row>
    <row r="619" spans="1:4" ht="24.95" customHeight="1">
      <c r="A619" s="34"/>
      <c r="B619" s="33"/>
      <c r="C619" s="33"/>
      <c r="D619" s="33"/>
    </row>
    <row r="620" spans="1:4" ht="24.95" customHeight="1">
      <c r="A620" s="34"/>
      <c r="B620" s="33"/>
      <c r="C620" s="33"/>
      <c r="D620" s="33"/>
    </row>
    <row r="621" spans="1:4" ht="24.95" customHeight="1">
      <c r="A621" s="34"/>
      <c r="B621" s="33"/>
      <c r="C621" s="33"/>
      <c r="D621" s="33"/>
    </row>
    <row r="622" spans="1:4" ht="24.95" customHeight="1">
      <c r="A622" s="34"/>
      <c r="B622" s="33"/>
      <c r="C622" s="33"/>
      <c r="D622" s="33"/>
    </row>
    <row r="623" spans="1:4" ht="24.95" customHeight="1">
      <c r="A623" s="34"/>
      <c r="B623" s="33"/>
      <c r="C623" s="33"/>
      <c r="D623" s="33"/>
    </row>
    <row r="624" spans="1:4" ht="24.95" customHeight="1">
      <c r="A624" s="34"/>
      <c r="B624" s="33"/>
      <c r="C624" s="33"/>
      <c r="D624" s="33"/>
    </row>
    <row r="625" spans="1:4" ht="24.95" customHeight="1">
      <c r="A625" s="34"/>
      <c r="B625" s="33"/>
      <c r="C625" s="33"/>
      <c r="D625" s="33"/>
    </row>
    <row r="626" spans="1:4" ht="24.95" customHeight="1">
      <c r="A626" s="34"/>
      <c r="B626" s="33"/>
      <c r="C626" s="33"/>
      <c r="D626" s="33"/>
    </row>
    <row r="627" spans="1:4" ht="24.95" customHeight="1">
      <c r="A627" s="34"/>
      <c r="B627" s="33"/>
      <c r="C627" s="33"/>
      <c r="D627" s="33"/>
    </row>
    <row r="628" spans="1:4" ht="24.95" customHeight="1">
      <c r="A628" s="34"/>
      <c r="B628" s="33"/>
      <c r="C628" s="33"/>
      <c r="D628" s="33"/>
    </row>
    <row r="629" spans="1:4" ht="24.95" customHeight="1">
      <c r="A629" s="34"/>
      <c r="B629" s="33"/>
      <c r="C629" s="33"/>
      <c r="D629" s="33"/>
    </row>
    <row r="630" spans="1:4" ht="24.95" customHeight="1">
      <c r="A630" s="34"/>
      <c r="B630" s="33"/>
      <c r="C630" s="33"/>
      <c r="D630" s="33"/>
    </row>
    <row r="631" spans="1:4" ht="24.95" customHeight="1">
      <c r="A631" s="34"/>
      <c r="B631" s="33"/>
      <c r="C631" s="33"/>
      <c r="D631" s="33"/>
    </row>
    <row r="632" spans="1:4" ht="24.95" customHeight="1">
      <c r="A632" s="34"/>
      <c r="B632" s="33"/>
      <c r="C632" s="33"/>
      <c r="D632" s="33"/>
    </row>
    <row r="633" spans="1:4" ht="24.95" customHeight="1">
      <c r="A633" s="34"/>
      <c r="B633" s="33"/>
      <c r="C633" s="33"/>
      <c r="D633" s="33"/>
    </row>
    <row r="634" spans="1:4" ht="24.95" customHeight="1">
      <c r="A634" s="34"/>
      <c r="B634" s="33"/>
      <c r="C634" s="33"/>
      <c r="D634" s="33"/>
    </row>
    <row r="635" spans="1:4" ht="24.95" customHeight="1">
      <c r="A635" s="34"/>
      <c r="B635" s="33"/>
      <c r="C635" s="33"/>
      <c r="D635" s="33"/>
    </row>
    <row r="636" spans="1:4" ht="24.95" customHeight="1">
      <c r="A636" s="34"/>
      <c r="B636" s="33"/>
      <c r="C636" s="33"/>
      <c r="D636" s="33"/>
    </row>
    <row r="637" spans="1:4" ht="24.95" customHeight="1">
      <c r="A637" s="34"/>
      <c r="B637" s="33"/>
      <c r="C637" s="33"/>
      <c r="D637" s="33"/>
    </row>
    <row r="638" spans="1:4" ht="24.95" customHeight="1">
      <c r="A638" s="34"/>
      <c r="B638" s="33"/>
      <c r="C638" s="33"/>
      <c r="D638" s="33"/>
    </row>
    <row r="639" spans="1:4" ht="24.95" customHeight="1">
      <c r="A639" s="34"/>
      <c r="B639" s="33"/>
      <c r="C639" s="33"/>
      <c r="D639" s="33"/>
    </row>
    <row r="640" spans="1:4" ht="24.95" customHeight="1">
      <c r="A640" s="34"/>
      <c r="B640" s="33"/>
      <c r="C640" s="33"/>
      <c r="D640" s="33"/>
    </row>
    <row r="641" spans="1:4" ht="24.95" customHeight="1">
      <c r="A641" s="34"/>
      <c r="B641" s="33"/>
      <c r="C641" s="33"/>
      <c r="D641" s="33"/>
    </row>
    <row r="642" spans="1:4" ht="24.95" customHeight="1">
      <c r="A642" s="34"/>
      <c r="B642" s="33"/>
      <c r="C642" s="33"/>
      <c r="D642" s="33"/>
    </row>
    <row r="643" spans="1:4" ht="24.95" customHeight="1">
      <c r="A643" s="34"/>
      <c r="B643" s="33"/>
      <c r="C643" s="33"/>
      <c r="D643" s="33"/>
    </row>
    <row r="644" spans="1:4" ht="24.95" customHeight="1">
      <c r="A644" s="34"/>
      <c r="B644" s="33"/>
      <c r="C644" s="33"/>
      <c r="D644" s="33"/>
    </row>
    <row r="645" spans="1:4" ht="24.95" customHeight="1">
      <c r="A645" s="34"/>
      <c r="B645" s="33"/>
      <c r="C645" s="33"/>
      <c r="D645" s="33"/>
    </row>
    <row r="646" spans="1:4" ht="24.95" customHeight="1">
      <c r="A646" s="34"/>
      <c r="B646" s="33"/>
      <c r="C646" s="33"/>
      <c r="D646" s="33"/>
    </row>
    <row r="647" spans="1:4" ht="24.95" customHeight="1">
      <c r="A647" s="34"/>
      <c r="B647" s="33"/>
      <c r="C647" s="33"/>
      <c r="D647" s="33"/>
    </row>
    <row r="648" spans="1:4" ht="24.95" customHeight="1">
      <c r="A648" s="34"/>
      <c r="B648" s="33"/>
      <c r="C648" s="33"/>
      <c r="D648" s="33"/>
    </row>
    <row r="649" spans="1:4" ht="24.95" customHeight="1">
      <c r="A649" s="34"/>
      <c r="B649" s="33"/>
      <c r="C649" s="33"/>
      <c r="D649" s="33"/>
    </row>
    <row r="650" spans="1:4" ht="24.95" customHeight="1">
      <c r="A650" s="34"/>
      <c r="B650" s="33"/>
      <c r="C650" s="33"/>
      <c r="D650" s="33"/>
    </row>
    <row r="651" spans="1:4" ht="24.95" customHeight="1">
      <c r="A651" s="34"/>
      <c r="B651" s="33"/>
      <c r="C651" s="33"/>
      <c r="D651" s="33"/>
    </row>
    <row r="652" spans="1:4" ht="24.95" customHeight="1">
      <c r="A652" s="34"/>
      <c r="B652" s="33"/>
      <c r="C652" s="33"/>
      <c r="D652" s="33"/>
    </row>
    <row r="653" spans="1:4" ht="24.95" customHeight="1">
      <c r="A653" s="34"/>
      <c r="B653" s="33"/>
      <c r="C653" s="33"/>
      <c r="D653" s="33"/>
    </row>
    <row r="654" spans="1:4" ht="24.95" customHeight="1">
      <c r="A654" s="34"/>
      <c r="B654" s="33"/>
      <c r="C654" s="33"/>
      <c r="D654" s="33"/>
    </row>
    <row r="655" spans="1:4" ht="24.95" customHeight="1">
      <c r="A655" s="34"/>
      <c r="B655" s="33"/>
      <c r="C655" s="33"/>
      <c r="D655" s="33"/>
    </row>
    <row r="656" spans="1:4" ht="24.95" customHeight="1">
      <c r="A656" s="34"/>
      <c r="B656" s="33"/>
      <c r="C656" s="33"/>
      <c r="D656" s="33"/>
    </row>
    <row r="657" spans="1:4" ht="24.95" customHeight="1">
      <c r="A657" s="34"/>
      <c r="B657" s="33"/>
      <c r="C657" s="33"/>
      <c r="D657" s="33"/>
    </row>
    <row r="658" spans="1:4" ht="24.95" customHeight="1">
      <c r="A658" s="34"/>
      <c r="B658" s="33"/>
      <c r="C658" s="33"/>
      <c r="D658" s="33"/>
    </row>
    <row r="659" spans="1:4" ht="24.95" customHeight="1">
      <c r="A659" s="34"/>
      <c r="B659" s="33"/>
      <c r="C659" s="33"/>
      <c r="D659" s="33"/>
    </row>
    <row r="660" spans="1:4" ht="24.95" customHeight="1">
      <c r="A660" s="34"/>
      <c r="B660" s="33"/>
      <c r="C660" s="33"/>
      <c r="D660" s="33"/>
    </row>
    <row r="661" spans="1:4" ht="24.95" customHeight="1">
      <c r="A661" s="34"/>
      <c r="B661" s="33"/>
      <c r="C661" s="33"/>
      <c r="D661" s="33"/>
    </row>
    <row r="662" spans="1:4" ht="24.95" customHeight="1">
      <c r="A662" s="34"/>
      <c r="B662" s="33"/>
      <c r="C662" s="33"/>
      <c r="D662" s="33"/>
    </row>
    <row r="663" spans="1:4" ht="24.95" customHeight="1">
      <c r="A663" s="34"/>
      <c r="B663" s="33"/>
      <c r="C663" s="33"/>
      <c r="D663" s="33"/>
    </row>
    <row r="664" spans="1:4" ht="24.95" customHeight="1">
      <c r="A664" s="34"/>
      <c r="B664" s="33"/>
      <c r="C664" s="33"/>
      <c r="D664" s="33"/>
    </row>
    <row r="665" spans="1:4" ht="24.95" customHeight="1">
      <c r="A665" s="34"/>
      <c r="B665" s="33"/>
      <c r="C665" s="33"/>
      <c r="D665" s="33"/>
    </row>
    <row r="666" spans="1:4" ht="24.95" customHeight="1">
      <c r="A666" s="34"/>
      <c r="B666" s="33"/>
      <c r="C666" s="33"/>
      <c r="D666" s="33"/>
    </row>
    <row r="667" spans="1:4" ht="24.95" customHeight="1">
      <c r="A667" s="34"/>
      <c r="B667" s="33"/>
      <c r="C667" s="33"/>
      <c r="D667" s="33"/>
    </row>
    <row r="668" spans="1:4" ht="24.95" customHeight="1">
      <c r="A668" s="34"/>
      <c r="B668" s="33"/>
      <c r="C668" s="33"/>
      <c r="D668" s="33"/>
    </row>
    <row r="669" spans="1:4" ht="24.95" customHeight="1">
      <c r="A669" s="34"/>
      <c r="B669" s="33"/>
      <c r="C669" s="33"/>
      <c r="D669" s="33"/>
    </row>
    <row r="670" spans="1:4" ht="24.95" customHeight="1">
      <c r="A670" s="34"/>
      <c r="B670" s="33"/>
      <c r="C670" s="33"/>
      <c r="D670" s="33"/>
    </row>
    <row r="671" spans="1:4" ht="24.95" customHeight="1">
      <c r="A671" s="34"/>
      <c r="B671" s="33"/>
      <c r="C671" s="33"/>
      <c r="D671" s="33"/>
    </row>
    <row r="672" spans="1:4" ht="24.95" customHeight="1">
      <c r="A672" s="34"/>
      <c r="B672" s="33"/>
      <c r="C672" s="33"/>
      <c r="D672" s="33"/>
    </row>
    <row r="673" spans="1:4" ht="24.95" customHeight="1">
      <c r="A673" s="34"/>
      <c r="B673" s="33"/>
      <c r="C673" s="33"/>
      <c r="D673" s="33"/>
    </row>
    <row r="674" spans="1:4" ht="24.95" customHeight="1">
      <c r="A674" s="34"/>
      <c r="B674" s="33"/>
      <c r="C674" s="33"/>
      <c r="D674" s="33"/>
    </row>
    <row r="675" spans="1:4" ht="24.95" customHeight="1">
      <c r="A675" s="34"/>
      <c r="B675" s="33"/>
      <c r="C675" s="33"/>
      <c r="D675" s="33"/>
    </row>
    <row r="676" spans="1:4" ht="24.95" customHeight="1">
      <c r="A676" s="34"/>
      <c r="B676" s="33"/>
      <c r="C676" s="33"/>
      <c r="D676" s="33"/>
    </row>
    <row r="677" spans="1:4" ht="24.95" customHeight="1">
      <c r="A677" s="34"/>
      <c r="B677" s="33"/>
      <c r="C677" s="33"/>
      <c r="D677" s="33"/>
    </row>
    <row r="678" spans="1:4" ht="24.95" customHeight="1">
      <c r="A678" s="34"/>
      <c r="B678" s="33"/>
      <c r="C678" s="33"/>
      <c r="D678" s="33"/>
    </row>
    <row r="679" spans="1:4" ht="24.95" customHeight="1">
      <c r="A679" s="34"/>
      <c r="B679" s="33"/>
      <c r="C679" s="33"/>
      <c r="D679" s="33"/>
    </row>
    <row r="680" spans="1:4" ht="24.95" customHeight="1">
      <c r="A680" s="34"/>
      <c r="B680" s="33"/>
      <c r="C680" s="33"/>
      <c r="D680" s="33"/>
    </row>
    <row r="681" spans="1:4" ht="24.95" customHeight="1">
      <c r="A681" s="34"/>
      <c r="B681" s="33"/>
      <c r="C681" s="33"/>
      <c r="D681" s="33"/>
    </row>
    <row r="682" spans="1:4" ht="24.95" customHeight="1">
      <c r="A682" s="34"/>
      <c r="B682" s="33"/>
      <c r="C682" s="33"/>
      <c r="D682" s="33"/>
    </row>
    <row r="683" spans="1:4" ht="24.95" customHeight="1">
      <c r="A683" s="34"/>
      <c r="B683" s="33"/>
      <c r="C683" s="33"/>
      <c r="D683" s="33"/>
    </row>
    <row r="684" spans="1:4" ht="24.95" customHeight="1">
      <c r="A684" s="34"/>
      <c r="B684" s="33"/>
      <c r="C684" s="33"/>
      <c r="D684" s="33"/>
    </row>
    <row r="685" spans="1:4" ht="24.95" customHeight="1">
      <c r="A685" s="34"/>
      <c r="B685" s="33"/>
      <c r="C685" s="33"/>
      <c r="D685" s="33"/>
    </row>
    <row r="686" spans="1:4" ht="24.95" customHeight="1">
      <c r="A686" s="34"/>
      <c r="B686" s="33"/>
      <c r="C686" s="33"/>
      <c r="D686" s="33"/>
    </row>
    <row r="687" spans="1:4" ht="24.95" customHeight="1">
      <c r="A687" s="34"/>
      <c r="B687" s="33"/>
      <c r="C687" s="33"/>
      <c r="D687" s="33"/>
    </row>
    <row r="688" spans="1:4" ht="24.95" customHeight="1">
      <c r="A688" s="34"/>
      <c r="B688" s="33"/>
      <c r="C688" s="33"/>
      <c r="D688" s="33"/>
    </row>
    <row r="689" spans="1:4" ht="24.95" customHeight="1">
      <c r="A689" s="34"/>
      <c r="B689" s="33"/>
      <c r="C689" s="33"/>
      <c r="D689" s="33"/>
    </row>
    <row r="690" spans="1:4" ht="24.95" customHeight="1">
      <c r="A690" s="34"/>
      <c r="B690" s="33"/>
      <c r="C690" s="33"/>
      <c r="D690" s="33"/>
    </row>
    <row r="691" spans="1:4" ht="24.95" customHeight="1">
      <c r="A691" s="34"/>
      <c r="B691" s="33"/>
      <c r="C691" s="33"/>
      <c r="D691" s="33"/>
    </row>
    <row r="692" spans="1:4" ht="24.95" customHeight="1">
      <c r="A692" s="34"/>
      <c r="B692" s="33"/>
      <c r="C692" s="33"/>
      <c r="D692" s="33"/>
    </row>
    <row r="693" spans="1:4" ht="24.95" customHeight="1">
      <c r="A693" s="34"/>
      <c r="B693" s="33"/>
      <c r="C693" s="33"/>
      <c r="D693" s="33"/>
    </row>
    <row r="694" spans="1:4" ht="24.95" customHeight="1">
      <c r="A694" s="34"/>
      <c r="B694" s="33"/>
      <c r="C694" s="33"/>
      <c r="D694" s="33"/>
    </row>
    <row r="695" spans="1:4" ht="24.95" customHeight="1">
      <c r="A695" s="34"/>
      <c r="B695" s="33"/>
      <c r="C695" s="33"/>
      <c r="D695" s="33"/>
    </row>
    <row r="696" spans="1:4" ht="24.95" customHeight="1">
      <c r="A696" s="34"/>
      <c r="B696" s="33"/>
      <c r="C696" s="33"/>
      <c r="D696" s="33"/>
    </row>
    <row r="697" spans="1:4" ht="24.95" customHeight="1">
      <c r="A697" s="34"/>
      <c r="B697" s="33"/>
      <c r="C697" s="33"/>
      <c r="D697" s="33"/>
    </row>
    <row r="698" spans="1:4" ht="24.95" customHeight="1">
      <c r="A698" s="34"/>
      <c r="B698" s="33"/>
      <c r="C698" s="33"/>
      <c r="D698" s="33"/>
    </row>
    <row r="699" spans="1:4" ht="24.95" customHeight="1">
      <c r="A699" s="34"/>
      <c r="B699" s="33"/>
      <c r="C699" s="33"/>
      <c r="D699" s="33"/>
    </row>
    <row r="700" spans="1:4" ht="24.95" customHeight="1">
      <c r="A700" s="34"/>
      <c r="B700" s="33"/>
      <c r="C700" s="33"/>
      <c r="D700" s="33"/>
    </row>
    <row r="701" spans="1:4" ht="24.95" customHeight="1">
      <c r="A701" s="34"/>
      <c r="B701" s="33"/>
      <c r="C701" s="33"/>
      <c r="D701" s="33"/>
    </row>
    <row r="702" spans="1:4" ht="24.95" customHeight="1">
      <c r="A702" s="34"/>
      <c r="B702" s="33"/>
      <c r="C702" s="33"/>
      <c r="D702" s="33"/>
    </row>
    <row r="703" spans="1:4" ht="24.95" customHeight="1">
      <c r="A703" s="34"/>
      <c r="B703" s="33"/>
      <c r="C703" s="33"/>
      <c r="D703" s="33"/>
    </row>
    <row r="704" spans="1:4" ht="24.95" customHeight="1">
      <c r="A704" s="34"/>
      <c r="B704" s="33"/>
      <c r="C704" s="33"/>
      <c r="D704" s="33"/>
    </row>
    <row r="705" spans="1:4" ht="24.95" customHeight="1">
      <c r="A705" s="34"/>
      <c r="B705" s="33"/>
      <c r="C705" s="33"/>
      <c r="D705" s="33"/>
    </row>
    <row r="706" spans="1:4" ht="24.95" customHeight="1">
      <c r="A706" s="34"/>
      <c r="B706" s="33"/>
      <c r="C706" s="33"/>
      <c r="D706" s="33"/>
    </row>
    <row r="707" spans="1:4" ht="24.95" customHeight="1">
      <c r="A707" s="34"/>
      <c r="B707" s="33"/>
      <c r="C707" s="33"/>
      <c r="D707" s="33"/>
    </row>
    <row r="708" spans="1:4" ht="24.95" customHeight="1">
      <c r="A708" s="34"/>
      <c r="B708" s="33"/>
      <c r="C708" s="33"/>
      <c r="D708" s="33"/>
    </row>
    <row r="709" spans="1:4" ht="24.95" customHeight="1">
      <c r="A709" s="34"/>
      <c r="B709" s="33"/>
      <c r="C709" s="33"/>
      <c r="D709" s="33"/>
    </row>
    <row r="710" spans="1:4" ht="24.95" customHeight="1">
      <c r="A710" s="34"/>
      <c r="B710" s="33"/>
      <c r="C710" s="33"/>
      <c r="D710" s="33"/>
    </row>
    <row r="711" spans="1:4" ht="24.95" customHeight="1">
      <c r="A711" s="34"/>
      <c r="B711" s="33"/>
      <c r="C711" s="33"/>
      <c r="D711" s="33"/>
    </row>
    <row r="712" spans="1:4" ht="24.95" customHeight="1">
      <c r="A712" s="34"/>
      <c r="B712" s="33"/>
      <c r="C712" s="33"/>
      <c r="D712" s="33"/>
    </row>
    <row r="713" spans="1:4" ht="24.95" customHeight="1">
      <c r="A713" s="34"/>
      <c r="B713" s="33"/>
      <c r="C713" s="33"/>
      <c r="D713" s="33"/>
    </row>
    <row r="714" spans="1:4" ht="24.95" customHeight="1">
      <c r="A714" s="34"/>
      <c r="B714" s="33"/>
      <c r="C714" s="33"/>
      <c r="D714" s="33"/>
    </row>
    <row r="715" spans="1:4" ht="24.95" customHeight="1">
      <c r="A715" s="34"/>
      <c r="B715" s="33"/>
      <c r="C715" s="33"/>
      <c r="D715" s="33"/>
    </row>
    <row r="716" spans="1:4" ht="24.95" customHeight="1">
      <c r="A716" s="34"/>
      <c r="B716" s="33"/>
      <c r="C716" s="33"/>
      <c r="D716" s="33"/>
    </row>
    <row r="717" spans="1:4" ht="24.95" customHeight="1">
      <c r="A717" s="34"/>
      <c r="B717" s="33"/>
      <c r="C717" s="33"/>
      <c r="D717" s="33"/>
    </row>
    <row r="718" spans="1:4" ht="24.95" customHeight="1">
      <c r="A718" s="34"/>
      <c r="B718" s="33"/>
      <c r="C718" s="33"/>
      <c r="D718" s="33"/>
    </row>
    <row r="719" spans="1:4" ht="24.95" customHeight="1">
      <c r="A719" s="34"/>
      <c r="B719" s="33"/>
      <c r="C719" s="33"/>
      <c r="D719" s="33"/>
    </row>
    <row r="720" spans="1:4" ht="24.95" customHeight="1">
      <c r="A720" s="34"/>
      <c r="B720" s="33"/>
      <c r="C720" s="33"/>
      <c r="D720" s="33"/>
    </row>
    <row r="721" spans="1:4" ht="24.95" customHeight="1">
      <c r="A721" s="34"/>
      <c r="B721" s="33"/>
      <c r="C721" s="33"/>
      <c r="D721" s="33"/>
    </row>
    <row r="722" spans="1:4" ht="24.95" customHeight="1">
      <c r="A722" s="34"/>
      <c r="B722" s="33"/>
      <c r="C722" s="33"/>
      <c r="D722" s="33"/>
    </row>
    <row r="723" spans="1:4" ht="24.95" customHeight="1">
      <c r="A723" s="34"/>
      <c r="B723" s="33"/>
      <c r="C723" s="33"/>
      <c r="D723" s="33"/>
    </row>
    <row r="724" spans="1:4" ht="24.95" customHeight="1">
      <c r="A724" s="34"/>
      <c r="B724" s="33"/>
      <c r="C724" s="33"/>
      <c r="D724" s="33"/>
    </row>
    <row r="725" spans="1:4" ht="24.95" customHeight="1">
      <c r="A725" s="34"/>
      <c r="B725" s="33"/>
      <c r="C725" s="33"/>
      <c r="D725" s="33"/>
    </row>
    <row r="726" spans="1:4" ht="24.95" customHeight="1">
      <c r="A726" s="34"/>
      <c r="B726" s="33"/>
      <c r="C726" s="33"/>
      <c r="D726" s="33"/>
    </row>
    <row r="727" spans="1:4" ht="24.95" customHeight="1">
      <c r="A727" s="34"/>
      <c r="B727" s="33"/>
      <c r="C727" s="33"/>
      <c r="D727" s="33"/>
    </row>
    <row r="728" spans="1:4" ht="24.95" customHeight="1">
      <c r="A728" s="34"/>
      <c r="B728" s="33"/>
      <c r="C728" s="33"/>
      <c r="D728" s="33"/>
    </row>
    <row r="729" spans="1:4" ht="24.95" customHeight="1">
      <c r="A729" s="34"/>
      <c r="B729" s="33"/>
      <c r="C729" s="33"/>
      <c r="D729" s="33"/>
    </row>
    <row r="730" spans="1:4" ht="24.95" customHeight="1">
      <c r="A730" s="34"/>
      <c r="B730" s="33"/>
      <c r="C730" s="33"/>
      <c r="D730" s="33"/>
    </row>
    <row r="731" spans="1:4" ht="24.95" customHeight="1">
      <c r="A731" s="34"/>
      <c r="B731" s="33"/>
      <c r="C731" s="33"/>
      <c r="D731" s="33"/>
    </row>
    <row r="732" spans="1:4" ht="24.95" customHeight="1">
      <c r="A732" s="34"/>
      <c r="B732" s="33"/>
      <c r="C732" s="33"/>
      <c r="D732" s="33"/>
    </row>
    <row r="733" spans="1:4" ht="24.95" customHeight="1">
      <c r="A733" s="34"/>
      <c r="B733" s="33"/>
      <c r="C733" s="33"/>
      <c r="D733" s="33"/>
    </row>
    <row r="734" spans="1:4" ht="24.95" customHeight="1">
      <c r="A734" s="34"/>
      <c r="B734" s="33"/>
      <c r="C734" s="33"/>
      <c r="D734" s="33"/>
    </row>
    <row r="735" spans="1:4" ht="24.95" customHeight="1">
      <c r="A735" s="34"/>
      <c r="B735" s="33"/>
      <c r="C735" s="33"/>
      <c r="D735" s="33"/>
    </row>
    <row r="736" spans="1:4" ht="24.95" customHeight="1">
      <c r="A736" s="34"/>
      <c r="B736" s="33"/>
      <c r="C736" s="33"/>
      <c r="D736" s="33"/>
    </row>
    <row r="737" spans="1:4" ht="24.95" customHeight="1">
      <c r="A737" s="34"/>
      <c r="B737" s="33"/>
      <c r="C737" s="33"/>
      <c r="D737" s="33"/>
    </row>
    <row r="738" spans="1:4" ht="24.95" customHeight="1">
      <c r="A738" s="34"/>
      <c r="B738" s="33"/>
      <c r="C738" s="33"/>
      <c r="D738" s="33"/>
    </row>
    <row r="739" spans="1:4" ht="24.95" customHeight="1">
      <c r="A739" s="34"/>
      <c r="B739" s="33"/>
      <c r="C739" s="33"/>
      <c r="D739" s="33"/>
    </row>
    <row r="740" spans="1:4" ht="24.95" customHeight="1">
      <c r="A740" s="34"/>
      <c r="B740" s="33"/>
      <c r="C740" s="33"/>
      <c r="D740" s="33"/>
    </row>
    <row r="741" spans="1:4" ht="24.95" customHeight="1">
      <c r="A741" s="34"/>
      <c r="B741" s="33"/>
      <c r="C741" s="33"/>
      <c r="D741" s="33"/>
    </row>
    <row r="742" spans="1:4" ht="24.95" customHeight="1">
      <c r="A742" s="34"/>
      <c r="B742" s="33"/>
      <c r="C742" s="33"/>
      <c r="D742" s="33"/>
    </row>
    <row r="743" spans="1:4" ht="24.95" customHeight="1">
      <c r="A743" s="34"/>
      <c r="B743" s="33"/>
      <c r="C743" s="33"/>
      <c r="D743" s="33"/>
    </row>
    <row r="744" spans="1:4" ht="24.95" customHeight="1">
      <c r="A744" s="34"/>
      <c r="B744" s="33"/>
      <c r="C744" s="33"/>
      <c r="D744" s="33"/>
    </row>
    <row r="745" spans="1:4" ht="24.95" customHeight="1">
      <c r="A745" s="34"/>
      <c r="B745" s="33"/>
      <c r="C745" s="33"/>
      <c r="D745" s="33"/>
    </row>
    <row r="746" spans="1:4" ht="24.95" customHeight="1">
      <c r="A746" s="34"/>
      <c r="B746" s="33"/>
      <c r="C746" s="33"/>
      <c r="D746" s="33"/>
    </row>
    <row r="747" spans="1:4" ht="24.95" customHeight="1">
      <c r="A747" s="34"/>
      <c r="B747" s="33"/>
      <c r="C747" s="33"/>
      <c r="D747" s="33"/>
    </row>
    <row r="748" spans="1:4" ht="24.95" customHeight="1">
      <c r="A748" s="34"/>
      <c r="B748" s="33"/>
      <c r="C748" s="33"/>
      <c r="D748" s="33"/>
    </row>
    <row r="749" spans="1:4" ht="24.95" customHeight="1">
      <c r="A749" s="34"/>
      <c r="B749" s="33"/>
      <c r="C749" s="33"/>
      <c r="D749" s="33"/>
    </row>
    <row r="750" spans="1:4" ht="24.95" customHeight="1">
      <c r="A750" s="34"/>
      <c r="B750" s="33"/>
      <c r="C750" s="33"/>
      <c r="D750" s="33"/>
    </row>
    <row r="751" spans="1:4" ht="24.95" customHeight="1">
      <c r="A751" s="34"/>
      <c r="B751" s="33"/>
      <c r="C751" s="33"/>
      <c r="D751" s="33"/>
    </row>
    <row r="752" spans="1:4" ht="24.95" customHeight="1">
      <c r="A752" s="34"/>
      <c r="B752" s="33"/>
      <c r="C752" s="33"/>
      <c r="D752" s="33"/>
    </row>
    <row r="753" spans="1:4" ht="24.95" customHeight="1">
      <c r="A753" s="34"/>
      <c r="B753" s="33"/>
      <c r="C753" s="33"/>
      <c r="D753" s="33"/>
    </row>
    <row r="754" spans="1:4" ht="24.95" customHeight="1">
      <c r="A754" s="34"/>
      <c r="B754" s="33"/>
      <c r="C754" s="33"/>
      <c r="D754" s="33"/>
    </row>
    <row r="755" spans="1:4" ht="24.95" customHeight="1">
      <c r="A755" s="34"/>
      <c r="B755" s="33"/>
      <c r="C755" s="33"/>
      <c r="D755" s="33"/>
    </row>
    <row r="756" spans="1:4" ht="24.95" customHeight="1">
      <c r="A756" s="34"/>
      <c r="B756" s="33"/>
      <c r="C756" s="33"/>
      <c r="D756" s="33"/>
    </row>
    <row r="757" spans="1:4" ht="24.95" customHeight="1">
      <c r="A757" s="34"/>
      <c r="B757" s="33"/>
      <c r="C757" s="33"/>
      <c r="D757" s="33"/>
    </row>
    <row r="758" spans="1:4" ht="24.95" customHeight="1">
      <c r="A758" s="34"/>
      <c r="B758" s="33"/>
      <c r="C758" s="33"/>
      <c r="D758" s="33"/>
    </row>
    <row r="759" spans="1:4" ht="24.95" customHeight="1">
      <c r="A759" s="34"/>
      <c r="B759" s="33"/>
      <c r="C759" s="33"/>
      <c r="D759" s="33"/>
    </row>
    <row r="760" spans="1:4" ht="24.95" customHeight="1">
      <c r="A760" s="34"/>
      <c r="B760" s="33"/>
      <c r="C760" s="33"/>
      <c r="D760" s="33"/>
    </row>
    <row r="761" spans="1:4" ht="24.95" customHeight="1">
      <c r="A761" s="34"/>
      <c r="B761" s="33"/>
      <c r="C761" s="33"/>
      <c r="D761" s="33"/>
    </row>
    <row r="762" spans="1:4" ht="24.95" customHeight="1">
      <c r="A762" s="34"/>
      <c r="B762" s="33"/>
      <c r="C762" s="33"/>
      <c r="D762" s="33"/>
    </row>
    <row r="763" spans="1:4" ht="24.95" customHeight="1">
      <c r="A763" s="34"/>
      <c r="B763" s="33"/>
      <c r="C763" s="33"/>
      <c r="D763" s="33"/>
    </row>
    <row r="764" spans="1:4" ht="24.95" customHeight="1">
      <c r="A764" s="34"/>
      <c r="B764" s="33"/>
      <c r="C764" s="33"/>
      <c r="D764" s="33"/>
    </row>
    <row r="765" spans="1:4" ht="24.95" customHeight="1">
      <c r="A765" s="34"/>
      <c r="B765" s="33"/>
      <c r="C765" s="33"/>
      <c r="D765" s="33"/>
    </row>
    <row r="766" spans="1:4" ht="24.95" customHeight="1">
      <c r="A766" s="34"/>
      <c r="B766" s="33"/>
      <c r="C766" s="33"/>
      <c r="D766" s="33"/>
    </row>
    <row r="767" spans="1:4" ht="24.95" customHeight="1">
      <c r="A767" s="34"/>
      <c r="B767" s="33"/>
      <c r="C767" s="33"/>
      <c r="D767" s="33"/>
    </row>
    <row r="768" spans="1:4" ht="24.95" customHeight="1">
      <c r="A768" s="34"/>
      <c r="B768" s="33"/>
      <c r="C768" s="33"/>
      <c r="D768" s="33"/>
    </row>
    <row r="769" spans="1:4" ht="24.95" customHeight="1">
      <c r="A769" s="34"/>
      <c r="B769" s="33"/>
      <c r="C769" s="33"/>
      <c r="D769" s="33"/>
    </row>
    <row r="770" spans="1:4" ht="24.95" customHeight="1">
      <c r="A770" s="34"/>
      <c r="B770" s="33"/>
      <c r="C770" s="33"/>
      <c r="D770" s="33"/>
    </row>
    <row r="771" spans="1:4" ht="24.95" customHeight="1">
      <c r="A771" s="34"/>
      <c r="B771" s="33"/>
      <c r="C771" s="33"/>
      <c r="D771" s="33"/>
    </row>
    <row r="772" spans="1:4" ht="24.95" customHeight="1">
      <c r="A772" s="34"/>
      <c r="B772" s="33"/>
      <c r="C772" s="33"/>
      <c r="D772" s="33"/>
    </row>
    <row r="773" spans="1:4" ht="24.95" customHeight="1">
      <c r="A773" s="34"/>
      <c r="B773" s="33"/>
      <c r="C773" s="33"/>
      <c r="D773" s="33"/>
    </row>
    <row r="774" spans="1:4" ht="24.95" customHeight="1">
      <c r="A774" s="34"/>
      <c r="B774" s="33"/>
      <c r="C774" s="33"/>
      <c r="D774" s="33"/>
    </row>
    <row r="775" spans="1:4" ht="24.95" customHeight="1">
      <c r="A775" s="34"/>
      <c r="B775" s="33"/>
      <c r="C775" s="33"/>
      <c r="D775" s="33"/>
    </row>
    <row r="776" spans="1:4" ht="24.95" customHeight="1">
      <c r="A776" s="34"/>
      <c r="B776" s="33"/>
      <c r="C776" s="33"/>
      <c r="D776" s="33"/>
    </row>
    <row r="777" spans="1:4" ht="24.95" customHeight="1">
      <c r="A777" s="34"/>
      <c r="B777" s="33"/>
      <c r="C777" s="33"/>
      <c r="D777" s="33"/>
    </row>
    <row r="778" spans="1:4" ht="24.95" customHeight="1">
      <c r="A778" s="34"/>
      <c r="B778" s="33"/>
      <c r="C778" s="33"/>
      <c r="D778" s="33"/>
    </row>
    <row r="779" spans="1:4" ht="24.95" customHeight="1">
      <c r="A779" s="34"/>
      <c r="B779" s="33"/>
      <c r="C779" s="33"/>
      <c r="D779" s="33"/>
    </row>
    <row r="780" spans="1:4" ht="24.95" customHeight="1">
      <c r="A780" s="34"/>
      <c r="B780" s="33"/>
      <c r="C780" s="33"/>
      <c r="D780" s="33"/>
    </row>
    <row r="781" spans="1:4" ht="24.95" customHeight="1">
      <c r="A781" s="34"/>
      <c r="B781" s="33"/>
      <c r="C781" s="33"/>
      <c r="D781" s="33"/>
    </row>
    <row r="782" spans="1:4" ht="24.95" customHeight="1">
      <c r="A782" s="34"/>
      <c r="B782" s="33"/>
      <c r="C782" s="33"/>
      <c r="D782" s="33"/>
    </row>
    <row r="783" spans="1:4" ht="24.95" customHeight="1">
      <c r="A783" s="34"/>
      <c r="B783" s="33"/>
      <c r="C783" s="33"/>
      <c r="D783" s="33"/>
    </row>
    <row r="784" spans="1:4" ht="24.95" customHeight="1">
      <c r="A784" s="34"/>
      <c r="B784" s="33"/>
      <c r="C784" s="33"/>
      <c r="D784" s="33"/>
    </row>
    <row r="785" spans="1:4" ht="24.95" customHeight="1">
      <c r="A785" s="34"/>
      <c r="B785" s="33"/>
      <c r="C785" s="33"/>
      <c r="D785" s="33"/>
    </row>
    <row r="786" spans="1:4" ht="24.95" customHeight="1">
      <c r="A786" s="34"/>
      <c r="B786" s="33"/>
      <c r="C786" s="33"/>
      <c r="D786" s="33"/>
    </row>
    <row r="787" spans="1:4" ht="24.95" customHeight="1">
      <c r="A787" s="34"/>
      <c r="B787" s="33"/>
      <c r="C787" s="33"/>
      <c r="D787" s="33"/>
    </row>
    <row r="788" spans="1:4" ht="24.95" customHeight="1">
      <c r="A788" s="34"/>
      <c r="B788" s="33"/>
      <c r="C788" s="33"/>
      <c r="D788" s="33"/>
    </row>
    <row r="789" spans="1:4" ht="24.95" customHeight="1">
      <c r="A789" s="34"/>
      <c r="B789" s="33"/>
      <c r="C789" s="33"/>
      <c r="D789" s="33"/>
    </row>
    <row r="790" spans="1:4" ht="24.95" customHeight="1">
      <c r="A790" s="34"/>
      <c r="B790" s="33"/>
      <c r="C790" s="33"/>
      <c r="D790" s="33"/>
    </row>
    <row r="791" spans="1:4" ht="24.95" customHeight="1">
      <c r="A791" s="34"/>
      <c r="B791" s="33"/>
      <c r="C791" s="33"/>
      <c r="D791" s="33"/>
    </row>
    <row r="792" spans="1:4" ht="24.95" customHeight="1">
      <c r="A792" s="34"/>
      <c r="B792" s="33"/>
      <c r="C792" s="33"/>
      <c r="D792" s="33"/>
    </row>
    <row r="793" spans="1:4" ht="24.95" customHeight="1">
      <c r="A793" s="34"/>
      <c r="B793" s="33"/>
      <c r="C793" s="33"/>
      <c r="D793" s="33"/>
    </row>
    <row r="794" spans="1:4" ht="24.95" customHeight="1">
      <c r="A794" s="34"/>
      <c r="B794" s="33"/>
      <c r="C794" s="33"/>
      <c r="D794" s="33"/>
    </row>
    <row r="795" spans="1:4" ht="24.95" customHeight="1">
      <c r="A795" s="34"/>
      <c r="B795" s="33"/>
      <c r="C795" s="33"/>
      <c r="D795" s="33"/>
    </row>
    <row r="796" spans="1:4" ht="24.95" customHeight="1">
      <c r="A796" s="34"/>
      <c r="B796" s="33"/>
      <c r="C796" s="33"/>
      <c r="D796" s="33"/>
    </row>
    <row r="797" spans="1:4" ht="24.95" customHeight="1">
      <c r="A797" s="34"/>
      <c r="B797" s="33"/>
      <c r="C797" s="33"/>
      <c r="D797" s="33"/>
    </row>
    <row r="798" spans="1:4" ht="24.95" customHeight="1">
      <c r="A798" s="34"/>
      <c r="B798" s="33"/>
      <c r="C798" s="33"/>
      <c r="D798" s="33"/>
    </row>
    <row r="799" spans="1:4" ht="24.95" customHeight="1">
      <c r="A799" s="34"/>
      <c r="B799" s="33"/>
      <c r="C799" s="33"/>
      <c r="D799" s="33"/>
    </row>
    <row r="800" spans="1:4" ht="24.95" customHeight="1">
      <c r="A800" s="34"/>
      <c r="B800" s="33"/>
      <c r="C800" s="33"/>
      <c r="D800" s="33"/>
    </row>
    <row r="801" spans="1:4" ht="24.95" customHeight="1">
      <c r="A801" s="34"/>
      <c r="B801" s="33"/>
      <c r="C801" s="33"/>
      <c r="D801" s="33"/>
    </row>
    <row r="802" spans="1:4" ht="24.95" customHeight="1">
      <c r="A802" s="34"/>
      <c r="B802" s="33"/>
      <c r="C802" s="33"/>
      <c r="D802" s="33"/>
    </row>
    <row r="803" spans="1:4" ht="24.95" customHeight="1">
      <c r="A803" s="34"/>
      <c r="B803" s="33"/>
      <c r="C803" s="33"/>
      <c r="D803" s="33"/>
    </row>
    <row r="804" spans="1:4" ht="24.95" customHeight="1">
      <c r="A804" s="34"/>
      <c r="B804" s="33"/>
      <c r="C804" s="33"/>
      <c r="D804" s="33"/>
    </row>
    <row r="805" spans="1:4" ht="24.95" customHeight="1">
      <c r="A805" s="34"/>
      <c r="B805" s="33"/>
      <c r="C805" s="33"/>
      <c r="D805" s="33"/>
    </row>
    <row r="806" spans="1:4" ht="24.95" customHeight="1">
      <c r="A806" s="34"/>
      <c r="B806" s="33"/>
      <c r="C806" s="33"/>
      <c r="D806" s="33"/>
    </row>
    <row r="807" spans="1:4" ht="24.95" customHeight="1">
      <c r="A807" s="34"/>
      <c r="B807" s="33"/>
      <c r="C807" s="33"/>
      <c r="D807" s="33"/>
    </row>
    <row r="808" spans="1:4" ht="24.95" customHeight="1">
      <c r="A808" s="34"/>
      <c r="B808" s="33"/>
      <c r="C808" s="33"/>
      <c r="D808" s="33"/>
    </row>
    <row r="809" spans="1:4" ht="24.95" customHeight="1">
      <c r="A809" s="34"/>
      <c r="B809" s="33"/>
      <c r="C809" s="33"/>
      <c r="D809" s="33"/>
    </row>
    <row r="810" spans="1:4" ht="24.95" customHeight="1">
      <c r="A810" s="34"/>
      <c r="B810" s="33"/>
      <c r="C810" s="33"/>
      <c r="D810" s="33"/>
    </row>
    <row r="811" spans="1:4" ht="24.95" customHeight="1">
      <c r="A811" s="34"/>
      <c r="B811" s="33"/>
      <c r="C811" s="33"/>
      <c r="D811" s="33"/>
    </row>
    <row r="812" spans="1:4" ht="24.95" customHeight="1">
      <c r="A812" s="34"/>
      <c r="B812" s="33"/>
      <c r="C812" s="33"/>
      <c r="D812" s="33"/>
    </row>
    <row r="813" spans="1:4" ht="24.95" customHeight="1">
      <c r="A813" s="34"/>
      <c r="B813" s="33"/>
      <c r="C813" s="33"/>
      <c r="D813" s="33"/>
    </row>
    <row r="814" spans="1:4" ht="24.95" customHeight="1">
      <c r="A814" s="34"/>
      <c r="B814" s="33"/>
      <c r="C814" s="33"/>
      <c r="D814" s="33"/>
    </row>
    <row r="815" spans="1:4" ht="24.95" customHeight="1">
      <c r="A815" s="34"/>
      <c r="B815" s="33"/>
      <c r="C815" s="33"/>
      <c r="D815" s="33"/>
    </row>
    <row r="816" spans="1:4" ht="24.95" customHeight="1">
      <c r="A816" s="34"/>
      <c r="B816" s="33"/>
      <c r="C816" s="33"/>
      <c r="D816" s="33"/>
    </row>
    <row r="817" spans="1:4" ht="24.95" customHeight="1">
      <c r="A817" s="34"/>
      <c r="B817" s="33"/>
      <c r="C817" s="33"/>
      <c r="D817" s="33"/>
    </row>
    <row r="818" spans="1:4" ht="24.95" customHeight="1">
      <c r="A818" s="34"/>
      <c r="B818" s="33"/>
      <c r="C818" s="33"/>
      <c r="D818" s="33"/>
    </row>
    <row r="819" spans="1:4" ht="24.95" customHeight="1">
      <c r="A819" s="34"/>
      <c r="B819" s="33"/>
      <c r="C819" s="33"/>
      <c r="D819" s="33"/>
    </row>
    <row r="820" spans="1:4" ht="24.95" customHeight="1">
      <c r="A820" s="34"/>
      <c r="B820" s="33"/>
      <c r="C820" s="33"/>
      <c r="D820" s="33"/>
    </row>
    <row r="821" spans="1:4" ht="24.95" customHeight="1">
      <c r="A821" s="34"/>
      <c r="B821" s="33"/>
      <c r="C821" s="33"/>
      <c r="D821" s="33"/>
    </row>
    <row r="822" spans="1:4" ht="24.95" customHeight="1">
      <c r="A822" s="34"/>
      <c r="B822" s="33"/>
      <c r="C822" s="33"/>
      <c r="D822" s="33"/>
    </row>
    <row r="823" spans="1:4" ht="24.95" customHeight="1">
      <c r="A823" s="34"/>
      <c r="B823" s="33"/>
      <c r="C823" s="33"/>
      <c r="D823" s="33"/>
    </row>
    <row r="824" spans="1:4" ht="24.95" customHeight="1">
      <c r="A824" s="34"/>
      <c r="B824" s="33"/>
      <c r="C824" s="33"/>
      <c r="D824" s="33"/>
    </row>
    <row r="825" spans="1:4" ht="24.95" customHeight="1">
      <c r="A825" s="34"/>
      <c r="B825" s="33"/>
      <c r="C825" s="33"/>
      <c r="D825" s="33"/>
    </row>
    <row r="826" spans="1:4" ht="24.95" customHeight="1">
      <c r="A826" s="34"/>
      <c r="B826" s="33"/>
      <c r="C826" s="33"/>
      <c r="D826" s="33"/>
    </row>
    <row r="827" spans="1:4" ht="24.95" customHeight="1">
      <c r="A827" s="34"/>
      <c r="B827" s="33"/>
      <c r="C827" s="33"/>
      <c r="D827" s="33"/>
    </row>
    <row r="828" spans="1:4" ht="24.95" customHeight="1">
      <c r="A828" s="34"/>
      <c r="B828" s="33"/>
      <c r="C828" s="33"/>
      <c r="D828" s="33"/>
    </row>
    <row r="829" spans="1:4" ht="24.95" customHeight="1">
      <c r="A829" s="34"/>
      <c r="B829" s="33"/>
      <c r="C829" s="33"/>
      <c r="D829" s="33"/>
    </row>
    <row r="830" spans="1:4" ht="24.95" customHeight="1">
      <c r="A830" s="34"/>
      <c r="B830" s="33"/>
      <c r="C830" s="33"/>
      <c r="D830" s="33"/>
    </row>
    <row r="831" spans="1:4" ht="24.95" customHeight="1">
      <c r="A831" s="34"/>
      <c r="B831" s="33"/>
      <c r="C831" s="33"/>
      <c r="D831" s="33"/>
    </row>
    <row r="832" spans="1:4" ht="24.95" customHeight="1">
      <c r="A832" s="34"/>
      <c r="B832" s="33"/>
      <c r="C832" s="33"/>
      <c r="D832" s="33"/>
    </row>
    <row r="833" spans="1:4" ht="24.95" customHeight="1">
      <c r="A833" s="34"/>
      <c r="B833" s="33"/>
      <c r="C833" s="33"/>
      <c r="D833" s="33"/>
    </row>
    <row r="834" spans="1:4" ht="24.95" customHeight="1">
      <c r="A834" s="34"/>
      <c r="B834" s="33"/>
      <c r="C834" s="33"/>
      <c r="D834" s="33"/>
    </row>
    <row r="835" spans="1:4" ht="24.95" customHeight="1">
      <c r="A835" s="34"/>
      <c r="B835" s="33"/>
      <c r="C835" s="33"/>
      <c r="D835" s="33"/>
    </row>
    <row r="836" spans="1:4" ht="24.95" customHeight="1">
      <c r="A836" s="34"/>
      <c r="B836" s="33"/>
      <c r="C836" s="33"/>
      <c r="D836" s="33"/>
    </row>
    <row r="837" spans="1:4" ht="24.95" customHeight="1">
      <c r="A837" s="34"/>
      <c r="B837" s="33"/>
      <c r="C837" s="33"/>
      <c r="D837" s="33"/>
    </row>
    <row r="838" spans="1:4" ht="24.95" customHeight="1">
      <c r="A838" s="34"/>
      <c r="B838" s="33"/>
      <c r="C838" s="33"/>
      <c r="D838" s="33"/>
    </row>
    <row r="839" spans="1:4" ht="24.95" customHeight="1">
      <c r="A839" s="34"/>
      <c r="B839" s="33"/>
      <c r="C839" s="33"/>
      <c r="D839" s="33"/>
    </row>
    <row r="840" spans="1:4" ht="24.95" customHeight="1">
      <c r="A840" s="34"/>
      <c r="B840" s="33"/>
      <c r="C840" s="33"/>
      <c r="D840" s="33"/>
    </row>
    <row r="841" spans="1:4" ht="24.95" customHeight="1">
      <c r="A841" s="34"/>
      <c r="B841" s="33"/>
      <c r="C841" s="33"/>
      <c r="D841" s="33"/>
    </row>
    <row r="842" spans="1:4" ht="24.95" customHeight="1">
      <c r="A842" s="34"/>
      <c r="B842" s="33"/>
      <c r="C842" s="33"/>
      <c r="D842" s="33"/>
    </row>
    <row r="843" spans="1:4" ht="24.95" customHeight="1">
      <c r="A843" s="34"/>
      <c r="B843" s="33"/>
      <c r="C843" s="33"/>
      <c r="D843" s="33"/>
    </row>
    <row r="844" spans="1:4" ht="24.95" customHeight="1">
      <c r="A844" s="34"/>
      <c r="B844" s="33"/>
      <c r="C844" s="33"/>
      <c r="D844" s="33"/>
    </row>
    <row r="845" spans="1:4" ht="24.95" customHeight="1">
      <c r="A845" s="34"/>
      <c r="B845" s="33"/>
      <c r="C845" s="33"/>
      <c r="D845" s="33"/>
    </row>
    <row r="846" spans="1:4" ht="24.95" customHeight="1">
      <c r="A846" s="34"/>
      <c r="B846" s="33"/>
      <c r="C846" s="33"/>
      <c r="D846" s="33"/>
    </row>
    <row r="847" spans="1:4" ht="24.95" customHeight="1">
      <c r="A847" s="34"/>
      <c r="B847" s="33"/>
      <c r="C847" s="33"/>
      <c r="D847" s="33"/>
    </row>
    <row r="848" spans="1:4" ht="24.95" customHeight="1">
      <c r="A848" s="34"/>
      <c r="B848" s="33"/>
      <c r="C848" s="33"/>
      <c r="D848" s="33"/>
    </row>
    <row r="849" spans="1:4" ht="24.95" customHeight="1">
      <c r="A849" s="34"/>
      <c r="B849" s="33"/>
      <c r="C849" s="33"/>
      <c r="D849" s="33"/>
    </row>
    <row r="850" spans="1:4" ht="24.95" customHeight="1">
      <c r="A850" s="34"/>
      <c r="B850" s="33"/>
      <c r="C850" s="33"/>
      <c r="D850" s="33"/>
    </row>
    <row r="851" spans="1:4" ht="24.95" customHeight="1">
      <c r="A851" s="34"/>
      <c r="B851" s="33"/>
      <c r="C851" s="33"/>
      <c r="D851" s="33"/>
    </row>
    <row r="852" spans="1:4" ht="24.95" customHeight="1">
      <c r="A852" s="34"/>
      <c r="B852" s="33"/>
      <c r="C852" s="33"/>
      <c r="D852" s="33"/>
    </row>
    <row r="853" spans="1:4" ht="24.95" customHeight="1">
      <c r="A853" s="34"/>
      <c r="B853" s="33"/>
      <c r="C853" s="33"/>
      <c r="D853" s="33"/>
    </row>
    <row r="854" spans="1:4" ht="24.95" customHeight="1">
      <c r="A854" s="34"/>
      <c r="B854" s="33"/>
      <c r="C854" s="33"/>
      <c r="D854" s="33"/>
    </row>
    <row r="855" spans="1:4" ht="24.95" customHeight="1">
      <c r="A855" s="34"/>
      <c r="B855" s="33"/>
      <c r="C855" s="33"/>
      <c r="D855" s="33"/>
    </row>
    <row r="856" spans="1:4" ht="24.95" customHeight="1">
      <c r="A856" s="34"/>
      <c r="B856" s="33"/>
      <c r="C856" s="33"/>
      <c r="D856" s="33"/>
    </row>
    <row r="857" spans="1:4" ht="24.95" customHeight="1">
      <c r="A857" s="34"/>
      <c r="B857" s="33"/>
      <c r="C857" s="33"/>
      <c r="D857" s="33"/>
    </row>
    <row r="858" spans="1:4" ht="24.95" customHeight="1">
      <c r="A858" s="34"/>
      <c r="B858" s="33"/>
      <c r="C858" s="33"/>
      <c r="D858" s="33"/>
    </row>
    <row r="859" spans="1:4" ht="24.95" customHeight="1">
      <c r="A859" s="34"/>
      <c r="B859" s="33"/>
      <c r="C859" s="33"/>
      <c r="D859" s="33"/>
    </row>
    <row r="860" spans="1:4" ht="24.95" customHeight="1">
      <c r="A860" s="34"/>
      <c r="B860" s="33"/>
      <c r="C860" s="33"/>
      <c r="D860" s="33"/>
    </row>
    <row r="861" spans="1:4" ht="24.95" customHeight="1">
      <c r="A861" s="34"/>
      <c r="B861" s="33"/>
      <c r="C861" s="33"/>
      <c r="D861" s="33"/>
    </row>
    <row r="862" spans="1:4" ht="24.95" customHeight="1">
      <c r="A862" s="34"/>
      <c r="B862" s="33"/>
      <c r="C862" s="33"/>
      <c r="D862" s="33"/>
    </row>
    <row r="863" spans="1:4" ht="24.95" customHeight="1">
      <c r="A863" s="34"/>
      <c r="B863" s="33"/>
      <c r="C863" s="33"/>
      <c r="D863" s="33"/>
    </row>
    <row r="864" spans="1:4" ht="24.95" customHeight="1">
      <c r="A864" s="34"/>
      <c r="B864" s="33"/>
      <c r="C864" s="33"/>
      <c r="D864" s="33"/>
    </row>
    <row r="865" spans="1:4" ht="24.95" customHeight="1">
      <c r="A865" s="34"/>
      <c r="B865" s="33"/>
      <c r="C865" s="33"/>
      <c r="D865" s="33"/>
    </row>
    <row r="866" spans="1:4" ht="24.95" customHeight="1">
      <c r="A866" s="34"/>
      <c r="B866" s="33"/>
      <c r="C866" s="33"/>
      <c r="D866" s="33"/>
    </row>
    <row r="867" spans="1:4" ht="24.95" customHeight="1">
      <c r="A867" s="34"/>
      <c r="B867" s="33"/>
      <c r="C867" s="33"/>
      <c r="D867" s="33"/>
    </row>
    <row r="868" spans="1:4" ht="24.95" customHeight="1">
      <c r="A868" s="34"/>
      <c r="B868" s="33"/>
      <c r="C868" s="33"/>
      <c r="D868" s="33"/>
    </row>
    <row r="869" spans="1:4" ht="24.95" customHeight="1">
      <c r="A869" s="34"/>
      <c r="B869" s="33"/>
      <c r="C869" s="33"/>
      <c r="D869" s="33"/>
    </row>
    <row r="870" spans="1:4" ht="24.95" customHeight="1">
      <c r="A870" s="34"/>
      <c r="B870" s="33"/>
      <c r="C870" s="33"/>
      <c r="D870" s="33"/>
    </row>
    <row r="871" spans="1:4" ht="24.95" customHeight="1">
      <c r="A871" s="34"/>
      <c r="B871" s="33"/>
      <c r="C871" s="33"/>
      <c r="D871" s="33"/>
    </row>
    <row r="872" spans="1:4" ht="24.95" customHeight="1">
      <c r="A872" s="34"/>
      <c r="B872" s="33"/>
      <c r="C872" s="33"/>
      <c r="D872" s="33"/>
    </row>
    <row r="873" spans="1:4" ht="24.95" customHeight="1">
      <c r="A873" s="34"/>
      <c r="B873" s="33"/>
      <c r="C873" s="33"/>
      <c r="D873" s="33"/>
    </row>
    <row r="874" spans="1:4" ht="24.95" customHeight="1">
      <c r="A874" s="34"/>
      <c r="B874" s="33"/>
      <c r="C874" s="33"/>
      <c r="D874" s="33"/>
    </row>
    <row r="875" spans="1:4" ht="24.95" customHeight="1">
      <c r="A875" s="34"/>
      <c r="B875" s="33"/>
      <c r="C875" s="33"/>
      <c r="D875" s="33"/>
    </row>
    <row r="876" spans="1:4" ht="24.95" customHeight="1">
      <c r="A876" s="34"/>
      <c r="B876" s="33"/>
      <c r="C876" s="33"/>
      <c r="D876" s="33"/>
    </row>
    <row r="877" spans="1:4" ht="24.95" customHeight="1">
      <c r="A877" s="34"/>
      <c r="B877" s="33"/>
      <c r="C877" s="33"/>
      <c r="D877" s="33"/>
    </row>
    <row r="878" spans="1:4" ht="24.95" customHeight="1">
      <c r="A878" s="34"/>
      <c r="B878" s="33"/>
      <c r="C878" s="33"/>
      <c r="D878" s="33"/>
    </row>
    <row r="879" spans="1:4" ht="24.95" customHeight="1">
      <c r="A879" s="34"/>
      <c r="B879" s="33"/>
      <c r="C879" s="33"/>
      <c r="D879" s="33"/>
    </row>
    <row r="880" spans="1:4" ht="24.95" customHeight="1">
      <c r="A880" s="34"/>
      <c r="B880" s="33"/>
      <c r="C880" s="33"/>
      <c r="D880" s="33"/>
    </row>
    <row r="881" spans="1:4" ht="24.95" customHeight="1">
      <c r="A881" s="34"/>
      <c r="B881" s="33"/>
      <c r="C881" s="33"/>
      <c r="D881" s="33"/>
    </row>
    <row r="882" spans="1:4" ht="24.95" customHeight="1">
      <c r="A882" s="34"/>
      <c r="B882" s="33"/>
      <c r="C882" s="33"/>
      <c r="D882" s="33"/>
    </row>
    <row r="883" spans="1:4" ht="24.95" customHeight="1">
      <c r="A883" s="34"/>
      <c r="B883" s="33"/>
      <c r="C883" s="33"/>
      <c r="D883" s="33"/>
    </row>
    <row r="884" spans="1:4" ht="24.95" customHeight="1">
      <c r="A884" s="34"/>
      <c r="B884" s="33"/>
      <c r="C884" s="33"/>
      <c r="D884" s="33"/>
    </row>
    <row r="885" spans="1:4" ht="24.95" customHeight="1">
      <c r="A885" s="34"/>
      <c r="B885" s="33"/>
      <c r="C885" s="33"/>
      <c r="D885" s="33"/>
    </row>
    <row r="886" spans="1:4" ht="24.95" customHeight="1">
      <c r="A886" s="34"/>
      <c r="B886" s="33"/>
      <c r="C886" s="33"/>
      <c r="D886" s="33"/>
    </row>
    <row r="887" spans="1:4" ht="24.95" customHeight="1">
      <c r="A887" s="34"/>
      <c r="B887" s="33"/>
      <c r="C887" s="33"/>
      <c r="D887" s="33"/>
    </row>
    <row r="888" spans="1:4" ht="24.95" customHeight="1">
      <c r="A888" s="34"/>
      <c r="B888" s="33"/>
      <c r="C888" s="33"/>
      <c r="D888" s="33"/>
    </row>
    <row r="889" spans="1:4" ht="24.95" customHeight="1">
      <c r="A889" s="34"/>
      <c r="B889" s="33"/>
      <c r="C889" s="33"/>
      <c r="D889" s="33"/>
    </row>
    <row r="890" spans="1:4" ht="24.95" customHeight="1">
      <c r="A890" s="34"/>
      <c r="B890" s="33"/>
      <c r="C890" s="33"/>
      <c r="D890" s="33"/>
    </row>
    <row r="891" spans="1:4" ht="24.95" customHeight="1">
      <c r="A891" s="34"/>
      <c r="B891" s="33"/>
      <c r="C891" s="33"/>
      <c r="D891" s="33"/>
    </row>
    <row r="892" spans="1:4" ht="24.95" customHeight="1">
      <c r="A892" s="34"/>
      <c r="B892" s="33"/>
      <c r="C892" s="33"/>
      <c r="D892" s="33"/>
    </row>
    <row r="893" spans="1:4" ht="24.95" customHeight="1">
      <c r="A893" s="34"/>
      <c r="B893" s="33"/>
      <c r="C893" s="33"/>
      <c r="D893" s="33"/>
    </row>
    <row r="894" spans="1:4" ht="24.95" customHeight="1">
      <c r="A894" s="34"/>
      <c r="B894" s="33"/>
      <c r="C894" s="33"/>
      <c r="D894" s="33"/>
    </row>
    <row r="895" spans="1:4" ht="24.95" customHeight="1">
      <c r="A895" s="34"/>
      <c r="B895" s="33"/>
      <c r="C895" s="33"/>
      <c r="D895" s="33"/>
    </row>
    <row r="896" spans="1:4" ht="24.95" customHeight="1">
      <c r="A896" s="34"/>
      <c r="B896" s="33"/>
      <c r="C896" s="33"/>
      <c r="D896" s="33"/>
    </row>
    <row r="897" spans="1:4" ht="24.95" customHeight="1">
      <c r="A897" s="34"/>
      <c r="B897" s="33"/>
      <c r="C897" s="33"/>
      <c r="D897" s="33"/>
    </row>
    <row r="898" spans="1:4" ht="24.95" customHeight="1">
      <c r="A898" s="34"/>
      <c r="B898" s="33"/>
      <c r="C898" s="33"/>
      <c r="D898" s="33"/>
    </row>
    <row r="899" spans="1:4" ht="24.95" customHeight="1">
      <c r="A899" s="34"/>
      <c r="B899" s="33"/>
      <c r="C899" s="33"/>
      <c r="D899" s="33"/>
    </row>
    <row r="900" spans="1:4" ht="24.95" customHeight="1">
      <c r="A900" s="34"/>
      <c r="B900" s="33"/>
      <c r="C900" s="33"/>
      <c r="D900" s="33"/>
    </row>
    <row r="901" spans="1:4" ht="24.95" customHeight="1">
      <c r="A901" s="34"/>
      <c r="B901" s="33"/>
      <c r="C901" s="33"/>
      <c r="D901" s="33"/>
    </row>
    <row r="902" spans="1:4" ht="24.95" customHeight="1">
      <c r="A902" s="34"/>
      <c r="B902" s="33"/>
      <c r="C902" s="33"/>
      <c r="D902" s="33"/>
    </row>
    <row r="903" spans="1:4" ht="24.95" customHeight="1">
      <c r="A903" s="34"/>
      <c r="B903" s="33"/>
      <c r="C903" s="33"/>
      <c r="D903" s="33"/>
    </row>
    <row r="904" spans="1:4" ht="24.95" customHeight="1">
      <c r="A904" s="34"/>
      <c r="B904" s="33"/>
      <c r="C904" s="33"/>
      <c r="D904" s="33"/>
    </row>
    <row r="905" spans="1:4" ht="24.95" customHeight="1">
      <c r="A905" s="34"/>
      <c r="B905" s="33"/>
      <c r="C905" s="33"/>
      <c r="D905" s="33"/>
    </row>
    <row r="906" spans="1:4" ht="24.95" customHeight="1">
      <c r="A906" s="34"/>
      <c r="B906" s="33"/>
      <c r="C906" s="33"/>
      <c r="D906" s="33"/>
    </row>
    <row r="907" spans="1:4" ht="24.95" customHeight="1">
      <c r="A907" s="34"/>
      <c r="B907" s="33"/>
      <c r="C907" s="33"/>
      <c r="D907" s="33"/>
    </row>
    <row r="908" spans="1:4" ht="24.95" customHeight="1">
      <c r="A908" s="34"/>
      <c r="B908" s="33"/>
      <c r="C908" s="33"/>
      <c r="D908" s="33"/>
    </row>
    <row r="909" spans="1:4" ht="24.95" customHeight="1">
      <c r="A909" s="34"/>
      <c r="B909" s="33"/>
      <c r="C909" s="33"/>
      <c r="D909" s="33"/>
    </row>
    <row r="910" spans="1:4" ht="24.95" customHeight="1">
      <c r="A910" s="34"/>
      <c r="B910" s="33"/>
      <c r="C910" s="33"/>
      <c r="D910" s="33"/>
    </row>
    <row r="911" spans="1:4" ht="24.95" customHeight="1">
      <c r="A911" s="34"/>
      <c r="B911" s="33"/>
      <c r="C911" s="33"/>
      <c r="D911" s="33"/>
    </row>
    <row r="912" spans="1:4" ht="24.95" customHeight="1">
      <c r="A912" s="34"/>
      <c r="B912" s="33"/>
      <c r="C912" s="33"/>
      <c r="D912" s="33"/>
    </row>
    <row r="913" spans="1:4" ht="24.95" customHeight="1">
      <c r="A913" s="34"/>
      <c r="B913" s="33"/>
      <c r="C913" s="33"/>
      <c r="D913" s="33"/>
    </row>
    <row r="914" spans="1:4" ht="24.95" customHeight="1">
      <c r="A914" s="34"/>
      <c r="B914" s="33"/>
      <c r="C914" s="33"/>
      <c r="D914" s="33"/>
    </row>
    <row r="915" spans="1:4" ht="24.95" customHeight="1">
      <c r="A915" s="34"/>
      <c r="B915" s="33"/>
      <c r="C915" s="33"/>
      <c r="D915" s="33"/>
    </row>
    <row r="916" spans="1:4" ht="24.95" customHeight="1">
      <c r="A916" s="34"/>
      <c r="B916" s="33"/>
      <c r="C916" s="33"/>
      <c r="D916" s="33"/>
    </row>
    <row r="917" spans="1:4" ht="24.95" customHeight="1">
      <c r="A917" s="34"/>
      <c r="B917" s="33"/>
      <c r="C917" s="33"/>
      <c r="D917" s="33"/>
    </row>
    <row r="918" spans="1:4" ht="24.95" customHeight="1">
      <c r="A918" s="34"/>
      <c r="B918" s="33"/>
      <c r="C918" s="33"/>
      <c r="D918" s="33"/>
    </row>
    <row r="919" spans="1:4" ht="24.95" customHeight="1">
      <c r="A919" s="34"/>
      <c r="B919" s="33"/>
      <c r="C919" s="33"/>
      <c r="D919" s="33"/>
    </row>
    <row r="920" spans="1:4" ht="24.95" customHeight="1">
      <c r="A920" s="34"/>
      <c r="B920" s="33"/>
      <c r="C920" s="33"/>
      <c r="D920" s="33"/>
    </row>
    <row r="921" spans="1:4" ht="24.95" customHeight="1">
      <c r="A921" s="34"/>
      <c r="B921" s="33"/>
      <c r="C921" s="33"/>
      <c r="D921" s="33"/>
    </row>
    <row r="922" spans="1:4" ht="24.95" customHeight="1">
      <c r="A922" s="34"/>
      <c r="B922" s="33"/>
      <c r="C922" s="33"/>
      <c r="D922" s="33"/>
    </row>
    <row r="923" spans="1:4" ht="24.95" customHeight="1">
      <c r="A923" s="34"/>
      <c r="B923" s="33"/>
      <c r="C923" s="33"/>
      <c r="D923" s="33"/>
    </row>
    <row r="924" spans="1:4" ht="24.95" customHeight="1">
      <c r="A924" s="34"/>
      <c r="B924" s="33"/>
      <c r="C924" s="33"/>
      <c r="D924" s="33"/>
    </row>
    <row r="925" spans="1:4" ht="24.95" customHeight="1">
      <c r="A925" s="34"/>
      <c r="B925" s="33"/>
      <c r="C925" s="33"/>
      <c r="D925" s="33"/>
    </row>
    <row r="926" spans="1:4" ht="24.95" customHeight="1">
      <c r="A926" s="34"/>
      <c r="B926" s="33"/>
      <c r="C926" s="33"/>
      <c r="D926" s="33"/>
    </row>
    <row r="927" spans="1:4" ht="24.95" customHeight="1">
      <c r="A927" s="34"/>
      <c r="B927" s="33"/>
      <c r="C927" s="33"/>
      <c r="D927" s="33"/>
    </row>
    <row r="928" spans="1:4" ht="24.95" customHeight="1">
      <c r="A928" s="34"/>
      <c r="B928" s="33"/>
      <c r="C928" s="33"/>
      <c r="D928" s="33"/>
    </row>
    <row r="929" spans="1:4" ht="24.95" customHeight="1">
      <c r="A929" s="34"/>
      <c r="B929" s="33"/>
      <c r="C929" s="33"/>
      <c r="D929" s="33"/>
    </row>
    <row r="930" spans="1:4" ht="24.95" customHeight="1">
      <c r="A930" s="34"/>
      <c r="B930" s="33"/>
      <c r="C930" s="33"/>
      <c r="D930" s="33"/>
    </row>
    <row r="931" spans="1:4" ht="24.95" customHeight="1">
      <c r="A931" s="34"/>
      <c r="B931" s="33"/>
      <c r="C931" s="33"/>
      <c r="D931" s="33"/>
    </row>
    <row r="932" spans="1:4" ht="24.95" customHeight="1">
      <c r="A932" s="34"/>
      <c r="B932" s="33"/>
      <c r="C932" s="33"/>
      <c r="D932" s="33"/>
    </row>
    <row r="933" spans="1:4" ht="24.95" customHeight="1">
      <c r="A933" s="34"/>
      <c r="B933" s="33"/>
      <c r="C933" s="33"/>
      <c r="D933" s="33"/>
    </row>
    <row r="934" spans="1:4" ht="24.95" customHeight="1">
      <c r="A934" s="34"/>
      <c r="B934" s="33"/>
      <c r="C934" s="33"/>
      <c r="D934" s="33"/>
    </row>
    <row r="935" spans="1:4" ht="24.95" customHeight="1">
      <c r="A935" s="34"/>
      <c r="B935" s="33"/>
      <c r="C935" s="33"/>
      <c r="D935" s="33"/>
    </row>
    <row r="936" spans="1:4" ht="24.95" customHeight="1">
      <c r="A936" s="34"/>
      <c r="B936" s="33"/>
      <c r="C936" s="33"/>
      <c r="D936" s="33"/>
    </row>
    <row r="937" spans="1:4" ht="24.95" customHeight="1">
      <c r="A937" s="34"/>
      <c r="B937" s="33"/>
      <c r="C937" s="33"/>
      <c r="D937" s="33"/>
    </row>
    <row r="938" spans="1:4" ht="24.95" customHeight="1">
      <c r="A938" s="34"/>
      <c r="B938" s="33"/>
      <c r="C938" s="33"/>
      <c r="D938" s="33"/>
    </row>
    <row r="939" spans="1:4" ht="24.95" customHeight="1">
      <c r="A939" s="34"/>
      <c r="B939" s="33"/>
      <c r="C939" s="33"/>
      <c r="D939" s="33"/>
    </row>
    <row r="940" spans="1:4" ht="24.95" customHeight="1">
      <c r="A940" s="34"/>
      <c r="B940" s="33"/>
      <c r="C940" s="33"/>
      <c r="D940" s="33"/>
    </row>
    <row r="941" spans="1:4" ht="24.95" customHeight="1">
      <c r="A941" s="34"/>
      <c r="B941" s="33"/>
      <c r="C941" s="33"/>
      <c r="D941" s="33"/>
    </row>
    <row r="942" spans="1:4" ht="24.95" customHeight="1">
      <c r="A942" s="34"/>
      <c r="B942" s="33"/>
      <c r="C942" s="33"/>
      <c r="D942" s="33"/>
    </row>
    <row r="943" spans="1:4" ht="24.95" customHeight="1">
      <c r="A943" s="34"/>
      <c r="B943" s="33"/>
      <c r="C943" s="33"/>
      <c r="D943" s="33"/>
    </row>
    <row r="944" spans="1:4" ht="24.95" customHeight="1">
      <c r="A944" s="34"/>
      <c r="B944" s="33"/>
      <c r="C944" s="33"/>
      <c r="D944" s="33"/>
    </row>
    <row r="945" spans="1:4" ht="24.95" customHeight="1">
      <c r="A945" s="34"/>
      <c r="B945" s="33"/>
      <c r="C945" s="33"/>
      <c r="D945" s="33"/>
    </row>
    <row r="946" spans="1:4" ht="24.95" customHeight="1">
      <c r="A946" s="34"/>
      <c r="B946" s="33"/>
      <c r="C946" s="33"/>
      <c r="D946" s="33"/>
    </row>
    <row r="947" spans="1:4" ht="24.95" customHeight="1">
      <c r="A947" s="34"/>
      <c r="B947" s="33"/>
      <c r="C947" s="33"/>
      <c r="D947" s="33"/>
    </row>
    <row r="948" spans="1:4" ht="24.95" customHeight="1">
      <c r="A948" s="34"/>
      <c r="B948" s="33"/>
      <c r="C948" s="33"/>
      <c r="D948" s="33"/>
    </row>
    <row r="949" spans="1:4" ht="24.95" customHeight="1">
      <c r="A949" s="34"/>
      <c r="B949" s="33"/>
      <c r="C949" s="33"/>
      <c r="D949" s="33"/>
    </row>
    <row r="950" spans="1:4" ht="24.95" customHeight="1">
      <c r="A950" s="34"/>
      <c r="B950" s="33"/>
      <c r="C950" s="33"/>
      <c r="D950" s="33"/>
    </row>
    <row r="951" spans="1:4" ht="24.95" customHeight="1">
      <c r="A951" s="34"/>
      <c r="B951" s="33"/>
      <c r="C951" s="33"/>
      <c r="D951" s="33"/>
    </row>
    <row r="952" spans="1:4" ht="24.95" customHeight="1">
      <c r="A952" s="34"/>
      <c r="B952" s="33"/>
      <c r="C952" s="33"/>
      <c r="D952" s="33"/>
    </row>
    <row r="953" spans="1:4" ht="24.95" customHeight="1">
      <c r="A953" s="34"/>
      <c r="B953" s="33"/>
      <c r="C953" s="33"/>
      <c r="D953" s="33"/>
    </row>
    <row r="954" spans="1:4" ht="24.95" customHeight="1">
      <c r="A954" s="34"/>
      <c r="B954" s="33"/>
      <c r="C954" s="33"/>
      <c r="D954" s="33"/>
    </row>
    <row r="955" spans="1:4" ht="24.95" customHeight="1">
      <c r="A955" s="34"/>
      <c r="B955" s="33"/>
      <c r="C955" s="33"/>
      <c r="D955" s="33"/>
    </row>
    <row r="956" spans="1:4" ht="24.95" customHeight="1">
      <c r="A956" s="34"/>
      <c r="B956" s="33"/>
      <c r="C956" s="33"/>
      <c r="D956" s="33"/>
    </row>
    <row r="957" spans="1:4" ht="24.95" customHeight="1">
      <c r="A957" s="34"/>
      <c r="B957" s="33"/>
      <c r="C957" s="33"/>
      <c r="D957" s="33"/>
    </row>
    <row r="958" spans="1:4" ht="24.95" customHeight="1">
      <c r="A958" s="34"/>
      <c r="B958" s="33"/>
      <c r="C958" s="33"/>
      <c r="D958" s="33"/>
    </row>
    <row r="959" spans="1:4" ht="24.95" customHeight="1">
      <c r="A959" s="34"/>
      <c r="B959" s="33"/>
      <c r="C959" s="33"/>
      <c r="D959" s="33"/>
    </row>
    <row r="960" spans="1:4" ht="24.95" customHeight="1">
      <c r="A960" s="34"/>
      <c r="B960" s="33"/>
      <c r="C960" s="33"/>
      <c r="D960" s="33"/>
    </row>
    <row r="961" spans="1:4" ht="24.95" customHeight="1">
      <c r="A961" s="34"/>
      <c r="B961" s="33"/>
      <c r="C961" s="33"/>
      <c r="D961" s="33"/>
    </row>
    <row r="962" spans="1:4" ht="24.95" customHeight="1">
      <c r="A962" s="34"/>
      <c r="B962" s="33"/>
      <c r="C962" s="33"/>
      <c r="D962" s="33"/>
    </row>
    <row r="963" spans="1:4" ht="24.95" customHeight="1">
      <c r="A963" s="34"/>
      <c r="B963" s="33"/>
      <c r="C963" s="33"/>
      <c r="D963" s="33"/>
    </row>
    <row r="964" spans="1:4" ht="24.95" customHeight="1">
      <c r="A964" s="34"/>
      <c r="B964" s="33"/>
      <c r="C964" s="33"/>
      <c r="D964" s="33"/>
    </row>
    <row r="965" spans="1:4" ht="24.95" customHeight="1">
      <c r="A965" s="34"/>
      <c r="B965" s="33"/>
      <c r="C965" s="33"/>
      <c r="D965" s="33"/>
    </row>
    <row r="966" spans="1:4" ht="24.95" customHeight="1">
      <c r="A966" s="34"/>
      <c r="B966" s="33"/>
      <c r="C966" s="33"/>
      <c r="D966" s="33"/>
    </row>
    <row r="967" spans="1:4" ht="24.95" customHeight="1">
      <c r="A967" s="34"/>
      <c r="B967" s="33"/>
      <c r="C967" s="33"/>
      <c r="D967" s="33"/>
    </row>
    <row r="968" spans="1:4" ht="24.95" customHeight="1">
      <c r="A968" s="34"/>
      <c r="B968" s="33"/>
      <c r="C968" s="33"/>
      <c r="D968" s="33"/>
    </row>
    <row r="969" spans="1:4" ht="24.95" customHeight="1">
      <c r="A969" s="34"/>
      <c r="B969" s="33"/>
      <c r="C969" s="33"/>
      <c r="D969" s="33"/>
    </row>
    <row r="970" spans="1:4" ht="24.95" customHeight="1">
      <c r="A970" s="34"/>
      <c r="B970" s="33"/>
      <c r="C970" s="33"/>
      <c r="D970" s="33"/>
    </row>
    <row r="971" spans="1:4" ht="24.95" customHeight="1">
      <c r="A971" s="34"/>
      <c r="B971" s="33"/>
      <c r="C971" s="33"/>
      <c r="D971" s="33"/>
    </row>
    <row r="972" spans="1:4" ht="24.95" customHeight="1">
      <c r="A972" s="34"/>
      <c r="B972" s="33"/>
      <c r="C972" s="33"/>
      <c r="D972" s="33"/>
    </row>
    <row r="973" spans="1:4" ht="24.95" customHeight="1">
      <c r="A973" s="34"/>
      <c r="B973" s="33"/>
      <c r="C973" s="33"/>
      <c r="D973" s="33"/>
    </row>
    <row r="974" spans="1:4" ht="24.95" customHeight="1">
      <c r="A974" s="34"/>
      <c r="B974" s="33"/>
      <c r="C974" s="33"/>
      <c r="D974" s="33"/>
    </row>
    <row r="975" spans="1:4" ht="24.95" customHeight="1">
      <c r="A975" s="34"/>
      <c r="B975" s="33"/>
      <c r="C975" s="33"/>
      <c r="D975" s="33"/>
    </row>
    <row r="976" spans="1:4" ht="24.95" customHeight="1">
      <c r="A976" s="34"/>
      <c r="B976" s="33"/>
      <c r="C976" s="33"/>
      <c r="D976" s="33"/>
    </row>
    <row r="977" spans="1:4" ht="24.95" customHeight="1">
      <c r="A977" s="34"/>
      <c r="B977" s="33"/>
      <c r="C977" s="33"/>
      <c r="D977" s="33"/>
    </row>
    <row r="978" spans="1:4" ht="24.95" customHeight="1">
      <c r="A978" s="34"/>
      <c r="B978" s="33"/>
      <c r="C978" s="33"/>
      <c r="D978" s="33"/>
    </row>
    <row r="979" spans="1:4" ht="24.95" customHeight="1">
      <c r="A979" s="34"/>
      <c r="B979" s="33"/>
      <c r="C979" s="33"/>
      <c r="D979" s="33"/>
    </row>
    <row r="980" spans="1:4" ht="24.95" customHeight="1">
      <c r="A980" s="34"/>
      <c r="B980" s="33"/>
      <c r="C980" s="33"/>
      <c r="D980" s="33"/>
    </row>
    <row r="981" spans="1:4" ht="24.95" customHeight="1">
      <c r="A981" s="34"/>
      <c r="B981" s="33"/>
      <c r="C981" s="33"/>
      <c r="D981" s="33"/>
    </row>
    <row r="982" spans="1:4" ht="24.95" customHeight="1">
      <c r="A982" s="34"/>
      <c r="B982" s="33"/>
      <c r="C982" s="33"/>
      <c r="D982" s="33"/>
    </row>
    <row r="983" spans="1:4" ht="24.95" customHeight="1">
      <c r="A983" s="34"/>
      <c r="B983" s="33"/>
      <c r="C983" s="33"/>
      <c r="D983" s="33"/>
    </row>
    <row r="984" spans="1:4" ht="24.95" customHeight="1">
      <c r="A984" s="34"/>
      <c r="B984" s="33"/>
      <c r="C984" s="33"/>
      <c r="D984" s="33"/>
    </row>
    <row r="985" spans="1:4" ht="24.95" customHeight="1">
      <c r="A985" s="34"/>
      <c r="B985" s="33"/>
      <c r="C985" s="33"/>
      <c r="D985" s="33"/>
    </row>
    <row r="986" spans="1:4" ht="24.95" customHeight="1">
      <c r="A986" s="34"/>
      <c r="B986" s="33"/>
      <c r="C986" s="33"/>
      <c r="D986" s="33"/>
    </row>
    <row r="987" spans="1:4" ht="24.95" customHeight="1">
      <c r="A987" s="34"/>
      <c r="B987" s="33"/>
      <c r="C987" s="33"/>
      <c r="D987" s="33"/>
    </row>
    <row r="988" spans="1:4" ht="24.95" customHeight="1">
      <c r="A988" s="34"/>
      <c r="B988" s="33"/>
      <c r="C988" s="33"/>
      <c r="D988" s="33"/>
    </row>
    <row r="989" spans="1:4" ht="24.95" customHeight="1">
      <c r="A989" s="34"/>
      <c r="B989" s="33"/>
      <c r="C989" s="33"/>
      <c r="D989" s="33"/>
    </row>
    <row r="990" spans="1:4" ht="24.95" customHeight="1">
      <c r="A990" s="34"/>
      <c r="B990" s="33"/>
      <c r="C990" s="33"/>
      <c r="D990" s="33"/>
    </row>
    <row r="991" spans="1:4" ht="24.95" customHeight="1">
      <c r="A991" s="34"/>
      <c r="B991" s="33"/>
      <c r="C991" s="33"/>
      <c r="D991" s="33"/>
    </row>
    <row r="992" spans="1:4" ht="24.95" customHeight="1">
      <c r="A992" s="34"/>
      <c r="B992" s="33"/>
      <c r="C992" s="33"/>
      <c r="D992" s="33"/>
    </row>
    <row r="993" spans="1:4" ht="24.95" customHeight="1">
      <c r="A993" s="34"/>
      <c r="B993" s="33"/>
      <c r="C993" s="33"/>
      <c r="D993" s="33"/>
    </row>
    <row r="994" spans="1:4" ht="24.95" customHeight="1">
      <c r="A994" s="34"/>
      <c r="B994" s="33"/>
      <c r="C994" s="33"/>
      <c r="D994" s="33"/>
    </row>
    <row r="995" spans="1:4" ht="24.95" customHeight="1">
      <c r="A995" s="34"/>
      <c r="B995" s="33"/>
      <c r="C995" s="33"/>
      <c r="D995" s="33"/>
    </row>
    <row r="996" spans="1:4" ht="24.95" customHeight="1">
      <c r="A996" s="34"/>
      <c r="B996" s="33"/>
      <c r="C996" s="33"/>
      <c r="D996" s="33"/>
    </row>
    <row r="997" spans="1:4" ht="24.95" customHeight="1">
      <c r="A997" s="34"/>
      <c r="B997" s="33"/>
      <c r="C997" s="33"/>
      <c r="D997" s="33"/>
    </row>
    <row r="998" spans="1:4" ht="24.95" customHeight="1">
      <c r="A998" s="34"/>
      <c r="B998" s="33"/>
      <c r="C998" s="33"/>
      <c r="D998" s="33"/>
    </row>
    <row r="999" spans="1:4" ht="24.95" customHeight="1">
      <c r="A999" s="34"/>
      <c r="B999" s="33"/>
      <c r="C999" s="33"/>
      <c r="D999" s="33"/>
    </row>
    <row r="1000" spans="1:4" ht="24.95" customHeight="1">
      <c r="A1000" s="34"/>
      <c r="B1000" s="33"/>
      <c r="C1000" s="33"/>
      <c r="D1000" s="33"/>
    </row>
    <row r="1001" spans="1:4" ht="24.95" customHeight="1">
      <c r="A1001" s="34"/>
      <c r="B1001" s="33"/>
      <c r="C1001" s="33"/>
      <c r="D1001" s="33"/>
    </row>
    <row r="1002" spans="1:4" ht="24.95" customHeight="1">
      <c r="A1002" s="34"/>
      <c r="B1002" s="33"/>
      <c r="C1002" s="33"/>
      <c r="D1002" s="33"/>
    </row>
    <row r="1003" spans="1:4" ht="24.95" customHeight="1">
      <c r="A1003" s="34"/>
      <c r="B1003" s="33"/>
      <c r="C1003" s="33"/>
      <c r="D1003" s="33"/>
    </row>
    <row r="1004" spans="1:4" ht="24.95" customHeight="1">
      <c r="A1004" s="34"/>
      <c r="B1004" s="33"/>
      <c r="C1004" s="33"/>
      <c r="D1004" s="33"/>
    </row>
    <row r="1005" spans="1:4" ht="24.95" customHeight="1">
      <c r="A1005" s="34"/>
      <c r="B1005" s="33"/>
      <c r="C1005" s="33"/>
      <c r="D1005" s="33"/>
    </row>
    <row r="1006" spans="1:4" ht="24.95" customHeight="1">
      <c r="A1006" s="34"/>
      <c r="B1006" s="33"/>
      <c r="C1006" s="33"/>
      <c r="D1006" s="33"/>
    </row>
    <row r="1007" spans="1:4" ht="24.95" customHeight="1">
      <c r="A1007" s="34"/>
      <c r="B1007" s="33"/>
      <c r="C1007" s="33"/>
      <c r="D1007" s="33"/>
    </row>
    <row r="1008" spans="1:4" ht="24.95" customHeight="1">
      <c r="A1008" s="34"/>
      <c r="B1008" s="33"/>
      <c r="C1008" s="33"/>
      <c r="D1008" s="33"/>
    </row>
    <row r="1009" spans="1:4" ht="24.95" customHeight="1">
      <c r="A1009" s="34"/>
      <c r="B1009" s="33"/>
      <c r="C1009" s="33"/>
      <c r="D1009" s="33"/>
    </row>
    <row r="1010" spans="1:4" ht="24.95" customHeight="1">
      <c r="A1010" s="34"/>
      <c r="B1010" s="33"/>
      <c r="C1010" s="33"/>
      <c r="D1010" s="33"/>
    </row>
    <row r="1011" spans="1:4" ht="24.95" customHeight="1">
      <c r="A1011" s="34"/>
      <c r="B1011" s="33"/>
      <c r="C1011" s="33"/>
      <c r="D1011" s="33"/>
    </row>
    <row r="1012" spans="1:4" ht="24.95" customHeight="1">
      <c r="A1012" s="34"/>
      <c r="B1012" s="33"/>
      <c r="C1012" s="33"/>
      <c r="D1012" s="33"/>
    </row>
    <row r="1013" spans="1:4" ht="24.95" customHeight="1">
      <c r="A1013" s="34"/>
      <c r="B1013" s="33"/>
      <c r="C1013" s="33"/>
      <c r="D1013" s="33"/>
    </row>
    <row r="1014" spans="1:4" ht="24.95" customHeight="1">
      <c r="A1014" s="34"/>
      <c r="B1014" s="33"/>
      <c r="C1014" s="33"/>
      <c r="D1014" s="33"/>
    </row>
    <row r="1015" spans="1:4" ht="24.95" customHeight="1">
      <c r="A1015" s="34"/>
      <c r="B1015" s="33"/>
      <c r="C1015" s="33"/>
      <c r="D1015" s="33"/>
    </row>
    <row r="1016" spans="1:4" ht="24.95" customHeight="1">
      <c r="A1016" s="34"/>
      <c r="B1016" s="33"/>
      <c r="C1016" s="33"/>
      <c r="D1016" s="33"/>
    </row>
    <row r="1017" spans="1:4" ht="24.95" customHeight="1">
      <c r="A1017" s="34"/>
      <c r="B1017" s="33"/>
      <c r="C1017" s="33"/>
      <c r="D1017" s="33"/>
    </row>
    <row r="1018" spans="1:4" ht="24.95" customHeight="1">
      <c r="A1018" s="34"/>
      <c r="B1018" s="33"/>
      <c r="C1018" s="33"/>
      <c r="D1018" s="33"/>
    </row>
    <row r="1019" spans="1:4" ht="24.95" customHeight="1">
      <c r="A1019" s="34"/>
      <c r="B1019" s="33"/>
      <c r="C1019" s="33"/>
      <c r="D1019" s="33"/>
    </row>
    <row r="1020" spans="1:4" ht="24.95" customHeight="1">
      <c r="A1020" s="34"/>
      <c r="B1020" s="33"/>
      <c r="C1020" s="33"/>
      <c r="D1020" s="33"/>
    </row>
    <row r="1021" spans="1:4" ht="24.95" customHeight="1">
      <c r="A1021" s="34"/>
      <c r="B1021" s="33"/>
      <c r="C1021" s="33"/>
      <c r="D1021" s="33"/>
    </row>
    <row r="1022" spans="1:4" ht="24.95" customHeight="1">
      <c r="A1022" s="34"/>
      <c r="B1022" s="33"/>
      <c r="C1022" s="33"/>
      <c r="D1022" s="33"/>
    </row>
    <row r="1023" spans="1:4" ht="24.95" customHeight="1">
      <c r="A1023" s="34"/>
      <c r="B1023" s="33"/>
      <c r="C1023" s="33"/>
      <c r="D1023" s="33"/>
    </row>
    <row r="1024" spans="1:4" ht="24.95" customHeight="1">
      <c r="A1024" s="34"/>
      <c r="B1024" s="33"/>
      <c r="C1024" s="33"/>
      <c r="D1024" s="33"/>
    </row>
    <row r="1025" spans="1:4" ht="24.95" customHeight="1">
      <c r="A1025" s="34"/>
      <c r="B1025" s="33"/>
      <c r="C1025" s="33"/>
      <c r="D1025" s="33"/>
    </row>
    <row r="1026" spans="1:4" ht="24.95" customHeight="1">
      <c r="A1026" s="34"/>
      <c r="B1026" s="33"/>
      <c r="C1026" s="33"/>
      <c r="D1026" s="33"/>
    </row>
    <row r="1027" spans="1:4" ht="24.95" customHeight="1">
      <c r="A1027" s="34"/>
      <c r="B1027" s="33"/>
      <c r="C1027" s="33"/>
      <c r="D1027" s="33"/>
    </row>
    <row r="1028" spans="1:4" ht="24.95" customHeight="1">
      <c r="A1028" s="34"/>
      <c r="B1028" s="33"/>
      <c r="C1028" s="33"/>
      <c r="D1028" s="33"/>
    </row>
    <row r="1029" spans="1:4" ht="24.95" customHeight="1">
      <c r="A1029" s="34"/>
      <c r="B1029" s="33"/>
      <c r="C1029" s="33"/>
      <c r="D1029" s="33"/>
    </row>
    <row r="1030" spans="1:4" ht="24.95" customHeight="1">
      <c r="A1030" s="34"/>
      <c r="B1030" s="33"/>
      <c r="C1030" s="33"/>
      <c r="D1030" s="33"/>
    </row>
    <row r="1031" spans="1:4" ht="24.95" customHeight="1">
      <c r="A1031" s="34"/>
      <c r="B1031" s="33"/>
      <c r="C1031" s="33"/>
      <c r="D1031" s="33"/>
    </row>
    <row r="1032" spans="1:4" ht="24.95" customHeight="1">
      <c r="A1032" s="34"/>
      <c r="B1032" s="33"/>
      <c r="C1032" s="33"/>
      <c r="D1032" s="33"/>
    </row>
    <row r="1033" spans="1:4" ht="24.95" customHeight="1">
      <c r="A1033" s="34"/>
      <c r="B1033" s="33"/>
      <c r="C1033" s="33"/>
      <c r="D1033" s="33"/>
    </row>
    <row r="1034" spans="1:4" ht="24.95" customHeight="1">
      <c r="A1034" s="34"/>
      <c r="B1034" s="33"/>
      <c r="C1034" s="33"/>
      <c r="D1034" s="33"/>
    </row>
    <row r="1035" spans="1:4" ht="24.95" customHeight="1">
      <c r="A1035" s="34"/>
      <c r="B1035" s="33"/>
      <c r="C1035" s="33"/>
      <c r="D1035" s="33"/>
    </row>
    <row r="1036" spans="1:4" ht="24.95" customHeight="1">
      <c r="A1036" s="34"/>
      <c r="B1036" s="33"/>
      <c r="C1036" s="33"/>
      <c r="D1036" s="33"/>
    </row>
    <row r="1037" spans="1:4" ht="24.95" customHeight="1">
      <c r="A1037" s="34"/>
      <c r="B1037" s="33"/>
      <c r="C1037" s="33"/>
      <c r="D1037" s="33"/>
    </row>
    <row r="1038" spans="1:4" ht="24.95" customHeight="1">
      <c r="A1038" s="34"/>
      <c r="B1038" s="33"/>
      <c r="C1038" s="33"/>
      <c r="D1038" s="33"/>
    </row>
    <row r="1039" spans="1:4" ht="24.95" customHeight="1">
      <c r="A1039" s="34"/>
      <c r="B1039" s="33"/>
      <c r="C1039" s="33"/>
      <c r="D1039" s="33"/>
    </row>
    <row r="1040" spans="1:4" ht="24.95" customHeight="1">
      <c r="A1040" s="34"/>
      <c r="B1040" s="33"/>
      <c r="C1040" s="33"/>
      <c r="D1040" s="33"/>
    </row>
    <row r="1041" spans="1:4" ht="24.95" customHeight="1">
      <c r="A1041" s="34"/>
      <c r="B1041" s="33"/>
      <c r="C1041" s="33"/>
      <c r="D1041" s="33"/>
    </row>
    <row r="1042" spans="1:4" ht="24.95" customHeight="1">
      <c r="A1042" s="34"/>
      <c r="B1042" s="33"/>
      <c r="C1042" s="33"/>
      <c r="D1042" s="33"/>
    </row>
    <row r="1043" spans="1:4" ht="24.95" customHeight="1">
      <c r="A1043" s="34"/>
      <c r="B1043" s="33"/>
      <c r="C1043" s="33"/>
      <c r="D1043" s="33"/>
    </row>
    <row r="1044" spans="1:4" ht="24.95" customHeight="1">
      <c r="A1044" s="34"/>
      <c r="B1044" s="33"/>
      <c r="C1044" s="33"/>
      <c r="D1044" s="33"/>
    </row>
    <row r="1045" spans="1:4" ht="24.95" customHeight="1">
      <c r="A1045" s="34"/>
      <c r="B1045" s="33"/>
      <c r="C1045" s="33"/>
      <c r="D1045" s="33"/>
    </row>
    <row r="1046" spans="1:4" ht="24.95" customHeight="1">
      <c r="A1046" s="34"/>
      <c r="B1046" s="33"/>
      <c r="C1046" s="33"/>
      <c r="D1046" s="33"/>
    </row>
    <row r="1047" spans="1:4" ht="24.95" customHeight="1">
      <c r="A1047" s="34"/>
      <c r="B1047" s="33"/>
      <c r="C1047" s="33"/>
      <c r="D1047" s="33"/>
    </row>
    <row r="1048" spans="1:4" ht="24.95" customHeight="1">
      <c r="A1048" s="34"/>
      <c r="B1048" s="33"/>
      <c r="C1048" s="33"/>
      <c r="D1048" s="33"/>
    </row>
    <row r="1049" spans="1:4" ht="24.95" customHeight="1">
      <c r="A1049" s="34"/>
      <c r="B1049" s="33"/>
      <c r="C1049" s="33"/>
      <c r="D1049" s="33"/>
    </row>
    <row r="1050" spans="1:4" ht="24.95" customHeight="1">
      <c r="A1050" s="34"/>
      <c r="B1050" s="33"/>
      <c r="C1050" s="33"/>
      <c r="D1050" s="33"/>
    </row>
    <row r="1051" spans="1:4" ht="24.95" customHeight="1">
      <c r="A1051" s="34"/>
      <c r="B1051" s="33"/>
      <c r="C1051" s="33"/>
      <c r="D1051" s="33"/>
    </row>
    <row r="1052" spans="1:4" ht="24.95" customHeight="1">
      <c r="A1052" s="34"/>
      <c r="B1052" s="33"/>
      <c r="C1052" s="33"/>
      <c r="D1052" s="33"/>
    </row>
    <row r="1053" spans="1:4" ht="24.95" customHeight="1">
      <c r="A1053" s="34"/>
      <c r="B1053" s="33"/>
      <c r="C1053" s="33"/>
      <c r="D1053" s="33"/>
    </row>
    <row r="1054" spans="1:4" ht="24.95" customHeight="1">
      <c r="A1054" s="34"/>
      <c r="B1054" s="33"/>
      <c r="C1054" s="33"/>
      <c r="D1054" s="33"/>
    </row>
    <row r="1055" spans="1:4" ht="24.95" customHeight="1">
      <c r="A1055" s="34"/>
      <c r="B1055" s="33"/>
      <c r="C1055" s="33"/>
      <c r="D1055" s="33"/>
    </row>
    <row r="1056" spans="1:4" ht="24.95" customHeight="1">
      <c r="A1056" s="34"/>
      <c r="B1056" s="33"/>
      <c r="C1056" s="33"/>
      <c r="D1056" s="33"/>
    </row>
    <row r="1057" spans="1:4" ht="24.95" customHeight="1">
      <c r="A1057" s="34"/>
      <c r="B1057" s="33"/>
      <c r="C1057" s="33"/>
      <c r="D1057" s="33"/>
    </row>
    <row r="1058" spans="1:4" ht="24.95" customHeight="1">
      <c r="A1058" s="34"/>
      <c r="B1058" s="33"/>
      <c r="C1058" s="33"/>
      <c r="D1058" s="33"/>
    </row>
    <row r="1059" spans="1:4" ht="24.95" customHeight="1">
      <c r="A1059" s="34"/>
      <c r="B1059" s="33"/>
      <c r="C1059" s="33"/>
      <c r="D1059" s="33"/>
    </row>
    <row r="1060" spans="1:4" ht="24.95" customHeight="1">
      <c r="A1060" s="34"/>
      <c r="B1060" s="33"/>
      <c r="C1060" s="33"/>
      <c r="D1060" s="33"/>
    </row>
    <row r="1061" spans="1:4" ht="24.95" customHeight="1">
      <c r="A1061" s="34"/>
      <c r="B1061" s="33"/>
      <c r="C1061" s="33"/>
      <c r="D1061" s="33"/>
    </row>
    <row r="1062" spans="1:4" ht="24.95" customHeight="1">
      <c r="A1062" s="34"/>
      <c r="B1062" s="33"/>
      <c r="C1062" s="33"/>
      <c r="D1062" s="33"/>
    </row>
    <row r="1063" spans="1:4" ht="24.95" customHeight="1">
      <c r="A1063" s="34"/>
      <c r="B1063" s="33"/>
      <c r="C1063" s="33"/>
      <c r="D1063" s="33"/>
    </row>
    <row r="1064" spans="1:4" ht="24.95" customHeight="1">
      <c r="A1064" s="34"/>
      <c r="B1064" s="33"/>
      <c r="C1064" s="33"/>
      <c r="D1064" s="33"/>
    </row>
    <row r="1065" spans="1:4" ht="24.95" customHeight="1">
      <c r="A1065" s="34"/>
      <c r="B1065" s="33"/>
      <c r="C1065" s="33"/>
      <c r="D1065" s="33"/>
    </row>
    <row r="1066" spans="1:4" ht="24.95" customHeight="1">
      <c r="A1066" s="34"/>
      <c r="B1066" s="33"/>
      <c r="C1066" s="33"/>
      <c r="D1066" s="33"/>
    </row>
    <row r="1067" spans="1:4" ht="24.95" customHeight="1">
      <c r="A1067" s="34"/>
      <c r="B1067" s="33"/>
      <c r="C1067" s="33"/>
      <c r="D1067" s="33"/>
    </row>
    <row r="1068" spans="1:4" ht="24.95" customHeight="1">
      <c r="A1068" s="34"/>
      <c r="B1068" s="33"/>
      <c r="C1068" s="33"/>
      <c r="D1068" s="33"/>
    </row>
    <row r="1069" spans="1:4" ht="24.95" customHeight="1">
      <c r="A1069" s="34"/>
      <c r="B1069" s="33"/>
      <c r="C1069" s="33"/>
      <c r="D1069" s="33"/>
    </row>
    <row r="1070" spans="1:4" ht="24.95" customHeight="1">
      <c r="A1070" s="34"/>
      <c r="B1070" s="33"/>
      <c r="C1070" s="33"/>
      <c r="D1070" s="33"/>
    </row>
    <row r="1071" spans="1:4" ht="24.95" customHeight="1">
      <c r="A1071" s="34"/>
      <c r="B1071" s="33"/>
      <c r="C1071" s="33"/>
      <c r="D1071" s="33"/>
    </row>
    <row r="1072" spans="1:4" ht="24.95" customHeight="1">
      <c r="A1072" s="34"/>
      <c r="B1072" s="33"/>
      <c r="C1072" s="33"/>
      <c r="D1072" s="33"/>
    </row>
    <row r="1073" spans="1:4" ht="24.95" customHeight="1">
      <c r="A1073" s="34"/>
      <c r="B1073" s="33"/>
      <c r="C1073" s="33"/>
      <c r="D1073" s="33"/>
    </row>
    <row r="1074" spans="1:4" ht="24.95" customHeight="1">
      <c r="A1074" s="34"/>
      <c r="B1074" s="33"/>
      <c r="C1074" s="33"/>
      <c r="D1074" s="33"/>
    </row>
    <row r="1075" spans="1:4" ht="24.95" customHeight="1">
      <c r="A1075" s="34"/>
      <c r="B1075" s="33"/>
      <c r="C1075" s="33"/>
      <c r="D1075" s="33"/>
    </row>
    <row r="1076" spans="1:4" ht="24.95" customHeight="1">
      <c r="A1076" s="34"/>
      <c r="B1076" s="33"/>
      <c r="C1076" s="33"/>
      <c r="D1076" s="33"/>
    </row>
    <row r="1077" spans="1:4" ht="24.95" customHeight="1">
      <c r="A1077" s="34"/>
      <c r="B1077" s="33"/>
      <c r="C1077" s="33"/>
      <c r="D1077" s="33"/>
    </row>
    <row r="1078" spans="1:4" ht="24.95" customHeight="1">
      <c r="A1078" s="34"/>
      <c r="B1078" s="33"/>
      <c r="C1078" s="33"/>
      <c r="D1078" s="33"/>
    </row>
    <row r="1079" spans="1:4" ht="24.95" customHeight="1">
      <c r="A1079" s="34"/>
      <c r="B1079" s="33"/>
      <c r="C1079" s="33"/>
      <c r="D1079" s="33"/>
    </row>
    <row r="1080" spans="1:4" ht="24.95" customHeight="1">
      <c r="A1080" s="34"/>
      <c r="B1080" s="33"/>
      <c r="C1080" s="33"/>
      <c r="D1080" s="33"/>
    </row>
    <row r="1081" spans="1:4" ht="24.95" customHeight="1">
      <c r="A1081" s="34"/>
      <c r="B1081" s="33"/>
      <c r="C1081" s="33"/>
      <c r="D1081" s="33"/>
    </row>
    <row r="1082" spans="1:4" ht="24.95" customHeight="1">
      <c r="A1082" s="34"/>
      <c r="B1082" s="33"/>
      <c r="C1082" s="33"/>
      <c r="D1082" s="33"/>
    </row>
    <row r="1083" spans="1:4" ht="24.95" customHeight="1">
      <c r="A1083" s="34"/>
      <c r="B1083" s="33"/>
      <c r="C1083" s="33"/>
      <c r="D1083" s="33"/>
    </row>
    <row r="1084" spans="1:4" ht="24.95" customHeight="1">
      <c r="A1084" s="34"/>
      <c r="B1084" s="33"/>
      <c r="C1084" s="33"/>
      <c r="D1084" s="33"/>
    </row>
    <row r="1085" spans="1:4" ht="24.95" customHeight="1">
      <c r="A1085" s="34"/>
      <c r="B1085" s="33"/>
      <c r="C1085" s="33"/>
      <c r="D1085" s="33"/>
    </row>
    <row r="1086" spans="1:4" ht="24.95" customHeight="1">
      <c r="A1086" s="34"/>
      <c r="B1086" s="33"/>
      <c r="C1086" s="33"/>
      <c r="D1086" s="33"/>
    </row>
    <row r="1087" spans="1:4" ht="24.95" customHeight="1">
      <c r="A1087" s="34"/>
      <c r="B1087" s="33"/>
      <c r="C1087" s="33"/>
      <c r="D1087" s="33"/>
    </row>
    <row r="1088" spans="1:4" ht="24.95" customHeight="1">
      <c r="A1088" s="34"/>
      <c r="B1088" s="33"/>
      <c r="C1088" s="33"/>
      <c r="D1088" s="33"/>
    </row>
    <row r="1089" spans="1:4" ht="24.95" customHeight="1">
      <c r="A1089" s="34"/>
      <c r="B1089" s="33"/>
      <c r="C1089" s="33"/>
      <c r="D1089" s="33"/>
    </row>
    <row r="1090" spans="1:4" ht="24.95" customHeight="1">
      <c r="A1090" s="34"/>
      <c r="B1090" s="33"/>
      <c r="C1090" s="33"/>
      <c r="D1090" s="33"/>
    </row>
    <row r="1091" spans="1:4" ht="24.95" customHeight="1">
      <c r="A1091" s="34"/>
      <c r="B1091" s="33"/>
      <c r="C1091" s="33"/>
      <c r="D1091" s="33"/>
    </row>
    <row r="1092" spans="1:4" ht="24.95" customHeight="1">
      <c r="A1092" s="34"/>
      <c r="B1092" s="33"/>
      <c r="C1092" s="33"/>
      <c r="D1092" s="33"/>
    </row>
    <row r="1093" spans="1:4" ht="24.95" customHeight="1">
      <c r="A1093" s="34"/>
      <c r="B1093" s="33"/>
      <c r="C1093" s="33"/>
      <c r="D1093" s="33"/>
    </row>
    <row r="1094" spans="1:4" ht="24.95" customHeight="1">
      <c r="A1094" s="34"/>
      <c r="B1094" s="33"/>
      <c r="C1094" s="33"/>
      <c r="D1094" s="33"/>
    </row>
    <row r="1095" spans="1:4" ht="24.95" customHeight="1">
      <c r="A1095" s="34"/>
      <c r="B1095" s="33"/>
      <c r="C1095" s="33"/>
      <c r="D1095" s="33"/>
    </row>
    <row r="1096" spans="1:4" ht="24.95" customHeight="1">
      <c r="A1096" s="34"/>
      <c r="B1096" s="33"/>
      <c r="C1096" s="33"/>
      <c r="D1096" s="33"/>
    </row>
    <row r="1097" spans="1:4" ht="24.95" customHeight="1">
      <c r="A1097" s="34"/>
      <c r="B1097" s="33"/>
      <c r="C1097" s="33"/>
      <c r="D1097" s="33"/>
    </row>
    <row r="1098" spans="1:4" ht="24.95" customHeight="1">
      <c r="A1098" s="34"/>
      <c r="B1098" s="33"/>
      <c r="C1098" s="33"/>
      <c r="D1098" s="33"/>
    </row>
    <row r="1099" spans="1:4" ht="24.95" customHeight="1">
      <c r="A1099" s="34"/>
      <c r="B1099" s="33"/>
      <c r="C1099" s="33"/>
      <c r="D1099" s="33"/>
    </row>
    <row r="1100" spans="1:4" ht="24.95" customHeight="1">
      <c r="A1100" s="34"/>
      <c r="B1100" s="33"/>
      <c r="C1100" s="33"/>
      <c r="D1100" s="33"/>
    </row>
    <row r="1101" spans="1:4" ht="24.95" customHeight="1">
      <c r="A1101" s="34"/>
      <c r="B1101" s="33"/>
      <c r="C1101" s="33"/>
      <c r="D1101" s="33"/>
    </row>
    <row r="1102" spans="1:4" ht="24.95" customHeight="1">
      <c r="A1102" s="34"/>
      <c r="B1102" s="33"/>
      <c r="C1102" s="33"/>
      <c r="D1102" s="33"/>
    </row>
    <row r="1103" spans="1:4" ht="24.95" customHeight="1">
      <c r="A1103" s="34"/>
      <c r="B1103" s="33"/>
      <c r="C1103" s="33"/>
      <c r="D1103" s="33"/>
    </row>
    <row r="1104" spans="1:4" ht="24.95" customHeight="1">
      <c r="A1104" s="34"/>
      <c r="B1104" s="33"/>
      <c r="C1104" s="33"/>
      <c r="D1104" s="33"/>
    </row>
    <row r="1105" spans="1:4" ht="24.95" customHeight="1">
      <c r="A1105" s="34"/>
      <c r="B1105" s="33"/>
      <c r="C1105" s="33"/>
      <c r="D1105" s="33"/>
    </row>
    <row r="1106" spans="1:4" ht="24.95" customHeight="1">
      <c r="A1106" s="34"/>
      <c r="B1106" s="33"/>
      <c r="C1106" s="33"/>
      <c r="D1106" s="33"/>
    </row>
    <row r="1107" spans="1:4" ht="24.95" customHeight="1">
      <c r="A1107" s="34"/>
      <c r="B1107" s="33"/>
      <c r="C1107" s="33"/>
      <c r="D1107" s="33"/>
    </row>
    <row r="1108" spans="1:4" ht="24.95" customHeight="1">
      <c r="A1108" s="34"/>
      <c r="B1108" s="33"/>
      <c r="C1108" s="33"/>
      <c r="D1108" s="33"/>
    </row>
    <row r="1109" spans="1:4" ht="24.95" customHeight="1">
      <c r="A1109" s="34"/>
      <c r="B1109" s="33"/>
      <c r="C1109" s="33"/>
      <c r="D1109" s="33"/>
    </row>
    <row r="1110" spans="1:4" ht="24.95" customHeight="1">
      <c r="A1110" s="34"/>
      <c r="B1110" s="33"/>
      <c r="C1110" s="33"/>
      <c r="D1110" s="33"/>
    </row>
    <row r="1111" spans="1:4" ht="24.95" customHeight="1">
      <c r="A1111" s="34"/>
      <c r="B1111" s="33"/>
      <c r="C1111" s="33"/>
      <c r="D1111" s="33"/>
    </row>
    <row r="1112" spans="1:4" ht="24.95" customHeight="1">
      <c r="A1112" s="34"/>
      <c r="B1112" s="33"/>
      <c r="C1112" s="33"/>
      <c r="D1112" s="33"/>
    </row>
    <row r="1113" spans="1:4" ht="24.95" customHeight="1">
      <c r="A1113" s="34"/>
      <c r="B1113" s="33"/>
      <c r="C1113" s="33"/>
      <c r="D1113" s="33"/>
    </row>
    <row r="1114" spans="1:4" ht="24.95" customHeight="1">
      <c r="A1114" s="34"/>
      <c r="B1114" s="33"/>
      <c r="C1114" s="33"/>
      <c r="D1114" s="33"/>
    </row>
    <row r="1115" spans="1:4" ht="24.95" customHeight="1">
      <c r="A1115" s="34"/>
      <c r="B1115" s="33"/>
      <c r="C1115" s="33"/>
      <c r="D1115" s="33"/>
    </row>
    <row r="1116" spans="1:4" ht="24.95" customHeight="1">
      <c r="A1116" s="34"/>
      <c r="B1116" s="33"/>
      <c r="C1116" s="33"/>
      <c r="D1116" s="33"/>
    </row>
    <row r="1117" spans="1:4" ht="24.95" customHeight="1">
      <c r="A1117" s="34"/>
      <c r="B1117" s="33"/>
      <c r="C1117" s="33"/>
      <c r="D1117" s="33"/>
    </row>
    <row r="1118" spans="1:4" ht="24.95" customHeight="1">
      <c r="A1118" s="34"/>
      <c r="B1118" s="33"/>
      <c r="C1118" s="33"/>
      <c r="D1118" s="33"/>
    </row>
    <row r="1119" spans="1:4" ht="24.95" customHeight="1">
      <c r="A1119" s="34"/>
      <c r="B1119" s="33"/>
      <c r="C1119" s="33"/>
      <c r="D1119" s="33"/>
    </row>
    <row r="1120" spans="1:4" ht="24.95" customHeight="1">
      <c r="A1120" s="34"/>
      <c r="B1120" s="33"/>
      <c r="C1120" s="33"/>
      <c r="D1120" s="33"/>
    </row>
    <row r="1121" spans="1:4" ht="24.95" customHeight="1">
      <c r="A1121" s="34"/>
      <c r="B1121" s="33"/>
      <c r="C1121" s="33"/>
      <c r="D1121" s="33"/>
    </row>
    <row r="1122" spans="1:4" ht="24.95" customHeight="1">
      <c r="A1122" s="34"/>
      <c r="B1122" s="33"/>
      <c r="C1122" s="33"/>
      <c r="D1122" s="33"/>
    </row>
    <row r="1123" spans="1:4" ht="24.95" customHeight="1">
      <c r="A1123" s="34"/>
      <c r="B1123" s="33"/>
      <c r="C1123" s="33"/>
      <c r="D1123" s="33"/>
    </row>
    <row r="1124" spans="1:4" ht="24.95" customHeight="1">
      <c r="A1124" s="34"/>
      <c r="B1124" s="33"/>
      <c r="C1124" s="33"/>
      <c r="D1124" s="33"/>
    </row>
    <row r="1125" spans="1:4" ht="24.95" customHeight="1">
      <c r="A1125" s="34"/>
      <c r="B1125" s="33"/>
      <c r="C1125" s="33"/>
      <c r="D1125" s="33"/>
    </row>
    <row r="1126" spans="1:4" ht="24.95" customHeight="1">
      <c r="A1126" s="34"/>
      <c r="B1126" s="33"/>
      <c r="C1126" s="33"/>
      <c r="D1126" s="33"/>
    </row>
    <row r="1127" spans="1:4" ht="24.95" customHeight="1">
      <c r="A1127" s="34"/>
      <c r="B1127" s="33"/>
      <c r="C1127" s="33"/>
      <c r="D1127" s="33"/>
    </row>
    <row r="1128" spans="1:4" ht="24.95" customHeight="1">
      <c r="A1128" s="34"/>
      <c r="B1128" s="33"/>
      <c r="C1128" s="33"/>
      <c r="D1128" s="33"/>
    </row>
    <row r="1129" spans="1:4" ht="24.95" customHeight="1">
      <c r="A1129" s="34"/>
      <c r="B1129" s="33"/>
      <c r="C1129" s="33"/>
      <c r="D1129" s="33"/>
    </row>
    <row r="1130" spans="1:4" ht="24.95" customHeight="1">
      <c r="A1130" s="34"/>
      <c r="B1130" s="33"/>
      <c r="C1130" s="33"/>
      <c r="D1130" s="33"/>
    </row>
    <row r="1131" spans="1:4" ht="24.95" customHeight="1">
      <c r="A1131" s="34"/>
      <c r="B1131" s="33"/>
      <c r="C1131" s="33"/>
      <c r="D1131" s="33"/>
    </row>
    <row r="1132" spans="1:4" ht="24.95" customHeight="1">
      <c r="A1132" s="34"/>
      <c r="B1132" s="33"/>
      <c r="C1132" s="33"/>
      <c r="D1132" s="33"/>
    </row>
    <row r="1133" spans="1:4" ht="24.95" customHeight="1">
      <c r="A1133" s="34"/>
      <c r="B1133" s="33"/>
      <c r="C1133" s="33"/>
      <c r="D1133" s="33"/>
    </row>
    <row r="1134" spans="1:4" ht="24.95" customHeight="1">
      <c r="A1134" s="34"/>
      <c r="B1134" s="33"/>
      <c r="C1134" s="33"/>
      <c r="D1134" s="33"/>
    </row>
    <row r="1135" spans="1:4" ht="24.95" customHeight="1">
      <c r="A1135" s="34"/>
      <c r="B1135" s="33"/>
      <c r="C1135" s="33"/>
      <c r="D1135" s="33"/>
    </row>
    <row r="1136" spans="1:4" ht="24.95" customHeight="1">
      <c r="A1136" s="34"/>
      <c r="B1136" s="33"/>
      <c r="C1136" s="33"/>
      <c r="D1136" s="33"/>
    </row>
    <row r="1137" spans="1:4" ht="24.95" customHeight="1">
      <c r="A1137" s="34"/>
      <c r="B1137" s="33"/>
      <c r="C1137" s="33"/>
      <c r="D1137" s="33"/>
    </row>
    <row r="1138" spans="1:4" ht="24.95" customHeight="1">
      <c r="A1138" s="34"/>
      <c r="B1138" s="33"/>
      <c r="C1138" s="33"/>
      <c r="D1138" s="33"/>
    </row>
    <row r="1139" spans="1:4" ht="24.95" customHeight="1">
      <c r="A1139" s="34"/>
      <c r="B1139" s="33"/>
      <c r="C1139" s="33"/>
      <c r="D1139" s="33"/>
    </row>
    <row r="1140" spans="1:4" ht="24.95" customHeight="1">
      <c r="A1140" s="34"/>
      <c r="B1140" s="33"/>
      <c r="C1140" s="33"/>
      <c r="D1140" s="33"/>
    </row>
    <row r="1141" spans="1:4" ht="24.95" customHeight="1">
      <c r="A1141" s="34"/>
      <c r="B1141" s="33"/>
      <c r="C1141" s="33"/>
      <c r="D1141" s="33"/>
    </row>
    <row r="1142" spans="1:4" ht="24.95" customHeight="1">
      <c r="A1142" s="34"/>
      <c r="B1142" s="33"/>
      <c r="C1142" s="33"/>
      <c r="D1142" s="33"/>
    </row>
    <row r="1143" spans="1:4" ht="24.95" customHeight="1">
      <c r="A1143" s="34"/>
      <c r="B1143" s="33"/>
      <c r="C1143" s="33"/>
      <c r="D1143" s="33"/>
    </row>
    <row r="1144" spans="1:4" ht="24.95" customHeight="1">
      <c r="A1144" s="34"/>
      <c r="B1144" s="33"/>
      <c r="C1144" s="33"/>
      <c r="D1144" s="33"/>
    </row>
    <row r="1145" spans="1:4" ht="24.95" customHeight="1">
      <c r="A1145" s="34"/>
      <c r="B1145" s="33"/>
      <c r="C1145" s="33"/>
      <c r="D1145" s="33"/>
    </row>
    <row r="1146" spans="1:4" ht="24.95" customHeight="1">
      <c r="A1146" s="34"/>
      <c r="B1146" s="33"/>
      <c r="C1146" s="33"/>
      <c r="D1146" s="33"/>
    </row>
    <row r="1147" spans="1:4" ht="24.95" customHeight="1">
      <c r="A1147" s="34"/>
      <c r="B1147" s="33"/>
      <c r="C1147" s="33"/>
      <c r="D1147" s="33"/>
    </row>
    <row r="1148" spans="1:4" ht="24.95" customHeight="1">
      <c r="A1148" s="34"/>
      <c r="B1148" s="33"/>
      <c r="C1148" s="33"/>
      <c r="D1148" s="33"/>
    </row>
    <row r="1149" spans="1:4" ht="24.95" customHeight="1">
      <c r="A1149" s="34"/>
      <c r="B1149" s="33"/>
      <c r="C1149" s="33"/>
      <c r="D1149" s="33"/>
    </row>
    <row r="1150" spans="1:4" ht="24.95" customHeight="1">
      <c r="A1150" s="34"/>
      <c r="B1150" s="33"/>
      <c r="C1150" s="33"/>
      <c r="D1150" s="33"/>
    </row>
    <row r="1151" spans="1:4" ht="24.95" customHeight="1">
      <c r="A1151" s="34"/>
      <c r="B1151" s="33"/>
      <c r="C1151" s="33"/>
      <c r="D1151" s="33"/>
    </row>
    <row r="1152" spans="1:4" ht="24.95" customHeight="1">
      <c r="A1152" s="34"/>
      <c r="B1152" s="33"/>
      <c r="C1152" s="33"/>
      <c r="D1152" s="33"/>
    </row>
    <row r="1153" spans="1:4" ht="24.95" customHeight="1">
      <c r="A1153" s="34"/>
      <c r="B1153" s="33"/>
      <c r="C1153" s="33"/>
      <c r="D1153" s="33"/>
    </row>
    <row r="1154" spans="1:4" ht="24.95" customHeight="1">
      <c r="A1154" s="34"/>
      <c r="B1154" s="33"/>
      <c r="C1154" s="33"/>
      <c r="D1154" s="33"/>
    </row>
    <row r="1155" spans="1:4" ht="24.95" customHeight="1">
      <c r="A1155" s="34"/>
      <c r="B1155" s="33"/>
      <c r="C1155" s="33"/>
      <c r="D1155" s="33"/>
    </row>
    <row r="1156" spans="1:4" ht="24.95" customHeight="1">
      <c r="A1156" s="34"/>
      <c r="B1156" s="33"/>
      <c r="C1156" s="33"/>
      <c r="D1156" s="33"/>
    </row>
    <row r="1157" spans="1:4" ht="24.95" customHeight="1">
      <c r="A1157" s="34"/>
      <c r="B1157" s="33"/>
      <c r="C1157" s="33"/>
      <c r="D1157" s="33"/>
    </row>
    <row r="1158" spans="1:4" ht="24.95" customHeight="1">
      <c r="A1158" s="34"/>
      <c r="B1158" s="33"/>
      <c r="C1158" s="33"/>
      <c r="D1158" s="33"/>
    </row>
    <row r="1159" spans="1:4" ht="24.95" customHeight="1">
      <c r="A1159" s="34"/>
      <c r="B1159" s="33"/>
      <c r="C1159" s="33"/>
      <c r="D1159" s="33"/>
    </row>
    <row r="1160" spans="1:4" ht="24.95" customHeight="1">
      <c r="A1160" s="34"/>
      <c r="B1160" s="33"/>
      <c r="C1160" s="33"/>
      <c r="D1160" s="33"/>
    </row>
    <row r="1161" spans="1:4" ht="24.95" customHeight="1">
      <c r="A1161" s="34"/>
      <c r="B1161" s="33"/>
      <c r="C1161" s="33"/>
      <c r="D1161" s="33"/>
    </row>
    <row r="1162" spans="1:4" ht="24.95" customHeight="1">
      <c r="A1162" s="34"/>
      <c r="B1162" s="33"/>
      <c r="C1162" s="33"/>
      <c r="D1162" s="33"/>
    </row>
    <row r="1163" spans="1:4" ht="24.95" customHeight="1">
      <c r="A1163" s="34"/>
      <c r="B1163" s="33"/>
      <c r="C1163" s="33"/>
      <c r="D1163" s="33"/>
    </row>
    <row r="1164" spans="1:4" ht="24.95" customHeight="1">
      <c r="A1164" s="34"/>
      <c r="B1164" s="33"/>
      <c r="C1164" s="33"/>
      <c r="D1164" s="33"/>
    </row>
    <row r="1165" spans="1:4" ht="24.95" customHeight="1">
      <c r="A1165" s="34"/>
      <c r="B1165" s="33"/>
      <c r="C1165" s="33"/>
      <c r="D1165" s="33"/>
    </row>
    <row r="1166" spans="1:4" ht="24.95" customHeight="1">
      <c r="A1166" s="34"/>
      <c r="B1166" s="33"/>
      <c r="C1166" s="33"/>
      <c r="D1166" s="33"/>
    </row>
    <row r="1167" spans="1:4" ht="24.95" customHeight="1">
      <c r="A1167" s="34"/>
      <c r="B1167" s="33"/>
      <c r="C1167" s="33"/>
      <c r="D1167" s="33"/>
    </row>
    <row r="1168" spans="1:4" ht="24.95" customHeight="1">
      <c r="A1168" s="34"/>
      <c r="B1168" s="33"/>
      <c r="C1168" s="33"/>
      <c r="D1168" s="33"/>
    </row>
    <row r="1169" spans="1:4" ht="24.95" customHeight="1">
      <c r="A1169" s="34"/>
      <c r="B1169" s="33"/>
      <c r="C1169" s="33"/>
      <c r="D1169" s="33"/>
    </row>
    <row r="1170" spans="1:4" ht="24.95" customHeight="1">
      <c r="A1170" s="34"/>
      <c r="B1170" s="33"/>
      <c r="C1170" s="33"/>
      <c r="D1170" s="33"/>
    </row>
    <row r="1171" spans="1:4" ht="24.95" customHeight="1">
      <c r="A1171" s="34"/>
      <c r="B1171" s="33"/>
      <c r="C1171" s="33"/>
      <c r="D1171" s="33"/>
    </row>
    <row r="1172" spans="1:4" ht="24.95" customHeight="1">
      <c r="A1172" s="34"/>
      <c r="B1172" s="33"/>
      <c r="C1172" s="33"/>
      <c r="D1172" s="33"/>
    </row>
    <row r="1173" spans="1:4" ht="24.95" customHeight="1">
      <c r="A1173" s="34"/>
      <c r="B1173" s="33"/>
      <c r="C1173" s="33"/>
      <c r="D1173" s="33"/>
    </row>
    <row r="1174" spans="1:4" ht="24.95" customHeight="1">
      <c r="A1174" s="34"/>
      <c r="B1174" s="33"/>
      <c r="C1174" s="33"/>
      <c r="D1174" s="33"/>
    </row>
    <row r="1175" spans="1:4" ht="24.95" customHeight="1">
      <c r="A1175" s="34"/>
      <c r="B1175" s="33"/>
      <c r="C1175" s="33"/>
      <c r="D1175" s="33"/>
    </row>
    <row r="1176" spans="1:4" ht="24.95" customHeight="1">
      <c r="A1176" s="34"/>
      <c r="B1176" s="33"/>
      <c r="C1176" s="33"/>
      <c r="D1176" s="33"/>
    </row>
    <row r="1177" spans="1:4" ht="24.95" customHeight="1">
      <c r="A1177" s="34"/>
      <c r="B1177" s="33"/>
      <c r="C1177" s="33"/>
      <c r="D1177" s="33"/>
    </row>
    <row r="1178" spans="1:4" ht="24.95" customHeight="1">
      <c r="A1178" s="34"/>
      <c r="B1178" s="33"/>
      <c r="C1178" s="33"/>
      <c r="D1178" s="33"/>
    </row>
    <row r="1179" spans="1:4" ht="24.95" customHeight="1">
      <c r="A1179" s="34"/>
      <c r="B1179" s="33"/>
      <c r="C1179" s="33"/>
      <c r="D1179" s="33"/>
    </row>
    <row r="1180" spans="1:4" ht="24.95" customHeight="1">
      <c r="A1180" s="34"/>
      <c r="B1180" s="33"/>
      <c r="C1180" s="33"/>
      <c r="D1180" s="33"/>
    </row>
    <row r="1181" spans="1:4" ht="24.95" customHeight="1">
      <c r="A1181" s="34"/>
      <c r="B1181" s="33"/>
      <c r="C1181" s="33"/>
      <c r="D1181" s="33"/>
    </row>
    <row r="1182" spans="1:4" ht="24.95" customHeight="1">
      <c r="A1182" s="34"/>
      <c r="B1182" s="33"/>
      <c r="C1182" s="33"/>
      <c r="D1182" s="33"/>
    </row>
    <row r="1183" spans="1:4" ht="24.95" customHeight="1">
      <c r="A1183" s="34"/>
      <c r="B1183" s="33"/>
      <c r="C1183" s="33"/>
      <c r="D1183" s="33"/>
    </row>
    <row r="1184" spans="1:4" ht="24.95" customHeight="1">
      <c r="A1184" s="34"/>
      <c r="B1184" s="33"/>
      <c r="C1184" s="33"/>
      <c r="D1184" s="33"/>
    </row>
    <row r="1185" spans="1:4" ht="24.95" customHeight="1">
      <c r="A1185" s="34"/>
      <c r="B1185" s="33"/>
      <c r="C1185" s="33"/>
      <c r="D1185" s="33"/>
    </row>
    <row r="1186" spans="1:4" ht="24.95" customHeight="1">
      <c r="A1186" s="34"/>
      <c r="B1186" s="33"/>
      <c r="C1186" s="33"/>
      <c r="D1186" s="33"/>
    </row>
    <row r="1187" spans="1:4" ht="24.95" customHeight="1">
      <c r="A1187" s="34"/>
      <c r="B1187" s="33"/>
      <c r="C1187" s="33"/>
      <c r="D1187" s="33"/>
    </row>
    <row r="1188" spans="1:4" ht="24.95" customHeight="1">
      <c r="A1188" s="34"/>
      <c r="B1188" s="33"/>
      <c r="C1188" s="33"/>
      <c r="D1188" s="33"/>
    </row>
    <row r="1189" spans="1:4" ht="24.95" customHeight="1">
      <c r="A1189" s="34"/>
      <c r="B1189" s="33"/>
      <c r="C1189" s="33"/>
      <c r="D1189" s="33"/>
    </row>
    <row r="1190" spans="1:4" ht="24.95" customHeight="1">
      <c r="A1190" s="34"/>
      <c r="B1190" s="33"/>
      <c r="C1190" s="33"/>
      <c r="D1190" s="33"/>
    </row>
    <row r="1191" spans="1:4" ht="24.95" customHeight="1">
      <c r="A1191" s="34"/>
      <c r="B1191" s="33"/>
      <c r="C1191" s="33"/>
      <c r="D1191" s="33"/>
    </row>
    <row r="1192" spans="1:4" ht="24.95" customHeight="1">
      <c r="A1192" s="34"/>
      <c r="B1192" s="33"/>
      <c r="C1192" s="33"/>
      <c r="D1192" s="33"/>
    </row>
    <row r="1193" spans="1:4" ht="24.95" customHeight="1">
      <c r="A1193" s="34"/>
      <c r="B1193" s="33"/>
      <c r="C1193" s="33"/>
      <c r="D1193" s="33"/>
    </row>
    <row r="1194" spans="1:4" ht="24.95" customHeight="1">
      <c r="A1194" s="34"/>
      <c r="B1194" s="33"/>
      <c r="C1194" s="33"/>
      <c r="D1194" s="33"/>
    </row>
    <row r="1195" spans="1:4" ht="24.95" customHeight="1">
      <c r="A1195" s="34"/>
      <c r="B1195" s="33"/>
      <c r="C1195" s="33"/>
      <c r="D1195" s="33"/>
    </row>
    <row r="1196" spans="1:4" ht="24.95" customHeight="1">
      <c r="A1196" s="34"/>
      <c r="B1196" s="33"/>
      <c r="C1196" s="33"/>
      <c r="D1196" s="33"/>
    </row>
    <row r="1197" spans="1:4" ht="24.95" customHeight="1">
      <c r="A1197" s="34"/>
      <c r="B1197" s="33"/>
      <c r="C1197" s="33"/>
      <c r="D1197" s="33"/>
    </row>
    <row r="1198" spans="1:4" ht="24.95" customHeight="1">
      <c r="A1198" s="34"/>
      <c r="B1198" s="33"/>
      <c r="C1198" s="33"/>
      <c r="D1198" s="33"/>
    </row>
    <row r="1199" spans="1:4" ht="24.95" customHeight="1">
      <c r="A1199" s="34"/>
      <c r="B1199" s="33"/>
      <c r="C1199" s="33"/>
      <c r="D1199" s="33"/>
    </row>
    <row r="1200" spans="1:4" ht="24.95" customHeight="1">
      <c r="A1200" s="34"/>
      <c r="B1200" s="33"/>
      <c r="C1200" s="33"/>
      <c r="D1200" s="33"/>
    </row>
    <row r="1201" spans="1:4" ht="24.95" customHeight="1">
      <c r="A1201" s="34"/>
      <c r="B1201" s="33"/>
      <c r="C1201" s="33"/>
      <c r="D1201" s="33"/>
    </row>
    <row r="1202" spans="1:4" ht="24.95" customHeight="1">
      <c r="A1202" s="34"/>
      <c r="B1202" s="33"/>
      <c r="C1202" s="33"/>
      <c r="D1202" s="33"/>
    </row>
    <row r="1203" spans="1:4" ht="24.95" customHeight="1">
      <c r="A1203" s="34"/>
      <c r="B1203" s="33"/>
      <c r="C1203" s="33"/>
      <c r="D1203" s="33"/>
    </row>
    <row r="1204" spans="1:4" ht="24.95" customHeight="1">
      <c r="A1204" s="34"/>
      <c r="B1204" s="33"/>
      <c r="C1204" s="33"/>
      <c r="D1204" s="33"/>
    </row>
    <row r="1205" spans="1:4" ht="24.95" customHeight="1">
      <c r="A1205" s="34"/>
      <c r="B1205" s="33"/>
      <c r="C1205" s="33"/>
      <c r="D1205" s="33"/>
    </row>
    <row r="1206" spans="1:4" ht="24.95" customHeight="1">
      <c r="A1206" s="34"/>
      <c r="B1206" s="33"/>
      <c r="C1206" s="33"/>
      <c r="D1206" s="33"/>
    </row>
    <row r="1207" spans="1:4" ht="24.95" customHeight="1">
      <c r="A1207" s="34"/>
      <c r="B1207" s="33"/>
      <c r="C1207" s="33"/>
      <c r="D1207" s="33"/>
    </row>
    <row r="1208" spans="1:4" ht="24.95" customHeight="1">
      <c r="A1208" s="34"/>
      <c r="B1208" s="33"/>
      <c r="C1208" s="33"/>
      <c r="D1208" s="33"/>
    </row>
    <row r="1209" spans="1:4" ht="24.95" customHeight="1">
      <c r="A1209" s="34"/>
      <c r="B1209" s="33"/>
      <c r="C1209" s="33"/>
      <c r="D1209" s="33"/>
    </row>
    <row r="1210" spans="1:4" ht="24.95" customHeight="1">
      <c r="A1210" s="34"/>
      <c r="B1210" s="33"/>
      <c r="C1210" s="33"/>
      <c r="D1210" s="33"/>
    </row>
    <row r="1211" spans="1:4" ht="24.95" customHeight="1">
      <c r="A1211" s="34"/>
      <c r="B1211" s="33"/>
      <c r="C1211" s="33"/>
      <c r="D1211" s="33"/>
    </row>
    <row r="1212" spans="1:4" ht="24.95" customHeight="1">
      <c r="A1212" s="34"/>
      <c r="B1212" s="33"/>
      <c r="C1212" s="33"/>
      <c r="D1212" s="33"/>
    </row>
    <row r="1213" spans="1:4" ht="24.95" customHeight="1">
      <c r="A1213" s="34"/>
      <c r="B1213" s="33"/>
      <c r="C1213" s="33"/>
      <c r="D1213" s="33"/>
    </row>
    <row r="1214" spans="1:4" ht="24.95" customHeight="1">
      <c r="A1214" s="34"/>
      <c r="B1214" s="33"/>
      <c r="C1214" s="33"/>
      <c r="D1214" s="33"/>
    </row>
    <row r="1215" spans="1:4" ht="24.95" customHeight="1">
      <c r="A1215" s="34"/>
      <c r="B1215" s="33"/>
      <c r="C1215" s="33"/>
      <c r="D1215" s="33"/>
    </row>
    <row r="1216" spans="1:4" ht="24.95" customHeight="1">
      <c r="A1216" s="34"/>
      <c r="B1216" s="33"/>
      <c r="C1216" s="33"/>
      <c r="D1216" s="33"/>
    </row>
    <row r="1217" spans="1:4" ht="24.95" customHeight="1">
      <c r="A1217" s="34"/>
      <c r="B1217" s="33"/>
      <c r="C1217" s="33"/>
      <c r="D1217" s="33"/>
    </row>
    <row r="1218" spans="1:4" ht="24.95" customHeight="1">
      <c r="A1218" s="34"/>
      <c r="B1218" s="33"/>
      <c r="C1218" s="33"/>
      <c r="D1218" s="33"/>
    </row>
    <row r="1219" spans="1:4" ht="24.95" customHeight="1">
      <c r="A1219" s="34"/>
      <c r="B1219" s="33"/>
      <c r="C1219" s="33"/>
      <c r="D1219" s="33"/>
    </row>
    <row r="1220" spans="1:4" ht="24.95" customHeight="1">
      <c r="A1220" s="34"/>
      <c r="B1220" s="33"/>
      <c r="C1220" s="33"/>
      <c r="D1220" s="33"/>
    </row>
    <row r="1221" spans="1:4" ht="24.95" customHeight="1">
      <c r="A1221" s="34"/>
      <c r="B1221" s="33"/>
      <c r="C1221" s="33"/>
      <c r="D1221" s="33"/>
    </row>
    <row r="1222" spans="1:4" ht="24.95" customHeight="1">
      <c r="A1222" s="34"/>
      <c r="B1222" s="33"/>
      <c r="C1222" s="33"/>
      <c r="D1222" s="33"/>
    </row>
    <row r="1223" spans="1:4" ht="24.95" customHeight="1">
      <c r="A1223" s="34"/>
      <c r="B1223" s="33"/>
      <c r="C1223" s="33"/>
      <c r="D1223" s="33"/>
    </row>
    <row r="1224" spans="1:4" ht="24.95" customHeight="1">
      <c r="A1224" s="34"/>
      <c r="B1224" s="33"/>
      <c r="C1224" s="33"/>
      <c r="D1224" s="33"/>
    </row>
    <row r="1225" spans="1:4" ht="24.95" customHeight="1">
      <c r="A1225" s="34"/>
      <c r="B1225" s="33"/>
      <c r="C1225" s="33"/>
      <c r="D1225" s="33"/>
    </row>
    <row r="1226" spans="1:4" ht="24.95" customHeight="1">
      <c r="A1226" s="34"/>
      <c r="B1226" s="33"/>
      <c r="C1226" s="33"/>
      <c r="D1226" s="33"/>
    </row>
    <row r="1227" spans="1:4" ht="24.95" customHeight="1">
      <c r="A1227" s="34"/>
      <c r="B1227" s="33"/>
      <c r="C1227" s="33"/>
      <c r="D1227" s="33"/>
    </row>
    <row r="1228" spans="1:4" ht="24.95" customHeight="1">
      <c r="A1228" s="34"/>
      <c r="B1228" s="33"/>
      <c r="C1228" s="33"/>
      <c r="D1228" s="33"/>
    </row>
    <row r="1229" spans="1:4" ht="24.95" customHeight="1">
      <c r="A1229" s="34"/>
      <c r="B1229" s="33"/>
      <c r="C1229" s="33"/>
      <c r="D1229" s="33"/>
    </row>
    <row r="1230" spans="1:4" ht="24.95" customHeight="1">
      <c r="A1230" s="34"/>
      <c r="B1230" s="33"/>
      <c r="C1230" s="33"/>
      <c r="D1230" s="33"/>
    </row>
    <row r="1231" spans="1:4" ht="24.95" customHeight="1">
      <c r="A1231" s="34"/>
      <c r="B1231" s="33"/>
      <c r="C1231" s="33"/>
      <c r="D1231" s="33"/>
    </row>
    <row r="1232" spans="1:4" ht="24.95" customHeight="1">
      <c r="A1232" s="34"/>
      <c r="B1232" s="33"/>
      <c r="C1232" s="33"/>
      <c r="D1232" s="33"/>
    </row>
    <row r="1233" spans="1:4" ht="24.95" customHeight="1">
      <c r="A1233" s="34"/>
      <c r="B1233" s="33"/>
      <c r="C1233" s="33"/>
      <c r="D1233" s="33"/>
    </row>
    <row r="1234" spans="1:4" ht="24.95" customHeight="1">
      <c r="A1234" s="34"/>
      <c r="B1234" s="33"/>
      <c r="C1234" s="33"/>
      <c r="D1234" s="33"/>
    </row>
    <row r="1235" spans="1:4" ht="24.95" customHeight="1">
      <c r="A1235" s="34"/>
      <c r="B1235" s="33"/>
      <c r="C1235" s="33"/>
      <c r="D1235" s="33"/>
    </row>
    <row r="1236" spans="1:4" ht="24.95" customHeight="1">
      <c r="A1236" s="34"/>
      <c r="B1236" s="33"/>
      <c r="C1236" s="33"/>
      <c r="D1236" s="33"/>
    </row>
    <row r="1237" spans="1:4" ht="24.95" customHeight="1">
      <c r="A1237" s="34"/>
      <c r="B1237" s="33"/>
      <c r="C1237" s="33"/>
      <c r="D1237" s="33"/>
    </row>
    <row r="1238" spans="1:4" ht="24.95" customHeight="1">
      <c r="A1238" s="34"/>
      <c r="B1238" s="33"/>
      <c r="C1238" s="33"/>
      <c r="D1238" s="33"/>
    </row>
    <row r="1239" spans="1:4" ht="24.95" customHeight="1">
      <c r="A1239" s="34"/>
      <c r="B1239" s="33"/>
      <c r="C1239" s="33"/>
      <c r="D1239" s="33"/>
    </row>
    <row r="1240" spans="1:4" ht="24.95" customHeight="1">
      <c r="A1240" s="34"/>
      <c r="B1240" s="33"/>
      <c r="C1240" s="33"/>
      <c r="D1240" s="33"/>
    </row>
    <row r="1241" spans="1:4" ht="24.95" customHeight="1">
      <c r="A1241" s="34"/>
      <c r="B1241" s="33"/>
      <c r="C1241" s="33"/>
      <c r="D1241" s="33"/>
    </row>
    <row r="1242" spans="1:4" ht="24.95" customHeight="1">
      <c r="A1242" s="34"/>
      <c r="B1242" s="33"/>
      <c r="C1242" s="33"/>
      <c r="D1242" s="33"/>
    </row>
    <row r="1243" spans="1:4" ht="24.95" customHeight="1">
      <c r="A1243" s="34"/>
      <c r="B1243" s="33"/>
      <c r="C1243" s="33"/>
      <c r="D1243" s="33"/>
    </row>
    <row r="1244" spans="1:4" ht="24.95" customHeight="1">
      <c r="A1244" s="34"/>
      <c r="B1244" s="33"/>
      <c r="C1244" s="33"/>
      <c r="D1244" s="33"/>
    </row>
    <row r="1245" spans="1:4" ht="24.95" customHeight="1">
      <c r="A1245" s="34"/>
      <c r="B1245" s="33"/>
      <c r="C1245" s="33"/>
      <c r="D1245" s="33"/>
    </row>
    <row r="1246" spans="1:4" ht="24.95" customHeight="1">
      <c r="A1246" s="34"/>
      <c r="B1246" s="33"/>
      <c r="C1246" s="33"/>
      <c r="D1246" s="33"/>
    </row>
    <row r="1247" spans="1:4" ht="24.95" customHeight="1">
      <c r="A1247" s="34"/>
      <c r="B1247" s="33"/>
      <c r="C1247" s="33"/>
      <c r="D1247" s="33"/>
    </row>
    <row r="1248" spans="1:4" ht="24.95" customHeight="1">
      <c r="A1248" s="34"/>
      <c r="B1248" s="33"/>
      <c r="C1248" s="33"/>
      <c r="D1248" s="33"/>
    </row>
    <row r="1249" spans="1:4" ht="24.95" customHeight="1">
      <c r="A1249" s="34"/>
      <c r="B1249" s="33"/>
      <c r="C1249" s="33"/>
      <c r="D1249" s="33"/>
    </row>
    <row r="1250" spans="1:4" ht="24.95" customHeight="1">
      <c r="A1250" s="34"/>
      <c r="B1250" s="33"/>
      <c r="C1250" s="33"/>
      <c r="D1250" s="33"/>
    </row>
    <row r="1251" spans="1:4" ht="24.95" customHeight="1">
      <c r="A1251" s="34"/>
      <c r="B1251" s="33"/>
      <c r="C1251" s="33"/>
      <c r="D1251" s="33"/>
    </row>
    <row r="1252" spans="1:4" ht="24.95" customHeight="1">
      <c r="A1252" s="34"/>
      <c r="B1252" s="33"/>
      <c r="C1252" s="33"/>
      <c r="D1252" s="33"/>
    </row>
    <row r="1253" spans="1:4" ht="24.95" customHeight="1">
      <c r="A1253" s="34"/>
      <c r="B1253" s="33"/>
      <c r="C1253" s="33"/>
      <c r="D1253" s="33"/>
    </row>
    <row r="1254" spans="1:4" ht="24.95" customHeight="1">
      <c r="A1254" s="34"/>
      <c r="B1254" s="33"/>
      <c r="C1254" s="33"/>
      <c r="D1254" s="33"/>
    </row>
    <row r="1255" spans="1:4" ht="24.95" customHeight="1">
      <c r="A1255" s="34"/>
      <c r="B1255" s="33"/>
      <c r="C1255" s="33"/>
      <c r="D1255" s="33"/>
    </row>
    <row r="1256" spans="1:4" ht="24.95" customHeight="1">
      <c r="A1256" s="34"/>
      <c r="B1256" s="33"/>
      <c r="C1256" s="33"/>
      <c r="D1256" s="33"/>
    </row>
    <row r="1257" spans="1:4" ht="24.95" customHeight="1">
      <c r="A1257" s="34"/>
      <c r="B1257" s="33"/>
      <c r="C1257" s="33"/>
      <c r="D1257" s="33"/>
    </row>
    <row r="1258" spans="1:4" ht="24.95" customHeight="1">
      <c r="A1258" s="34"/>
      <c r="B1258" s="33"/>
      <c r="C1258" s="33"/>
      <c r="D1258" s="33"/>
    </row>
    <row r="1259" spans="1:4" ht="24.95" customHeight="1">
      <c r="A1259" s="34"/>
      <c r="B1259" s="33"/>
      <c r="C1259" s="33"/>
      <c r="D1259" s="33"/>
    </row>
    <row r="1260" spans="1:4" ht="24.95" customHeight="1">
      <c r="A1260" s="34"/>
      <c r="B1260" s="33"/>
      <c r="C1260" s="33"/>
      <c r="D1260" s="33"/>
    </row>
    <row r="1261" spans="1:4" ht="24.95" customHeight="1">
      <c r="A1261" s="34"/>
      <c r="B1261" s="33"/>
      <c r="C1261" s="33"/>
      <c r="D1261" s="33"/>
    </row>
    <row r="1262" spans="1:4" ht="24.95" customHeight="1">
      <c r="A1262" s="34"/>
      <c r="B1262" s="33"/>
      <c r="C1262" s="33"/>
      <c r="D1262" s="33"/>
    </row>
    <row r="1263" spans="1:4" ht="24.95" customHeight="1">
      <c r="A1263" s="34"/>
      <c r="B1263" s="33"/>
      <c r="C1263" s="33"/>
      <c r="D1263" s="33"/>
    </row>
    <row r="1264" spans="1:4" ht="24.95" customHeight="1">
      <c r="A1264" s="34"/>
      <c r="B1264" s="33"/>
      <c r="C1264" s="33"/>
      <c r="D1264" s="33"/>
    </row>
    <row r="1265" spans="1:4" ht="24.95" customHeight="1">
      <c r="A1265" s="34"/>
      <c r="B1265" s="33"/>
      <c r="C1265" s="33"/>
      <c r="D1265" s="33"/>
    </row>
    <row r="1266" spans="1:4" ht="24.95" customHeight="1">
      <c r="A1266" s="34"/>
      <c r="B1266" s="33"/>
      <c r="C1266" s="33"/>
      <c r="D1266" s="33"/>
    </row>
    <row r="1267" spans="1:4" ht="24.95" customHeight="1">
      <c r="A1267" s="34"/>
      <c r="B1267" s="33"/>
      <c r="C1267" s="33"/>
      <c r="D1267" s="33"/>
    </row>
    <row r="1268" spans="1:4" ht="24.95" customHeight="1">
      <c r="A1268" s="34"/>
      <c r="B1268" s="33"/>
      <c r="C1268" s="33"/>
      <c r="D1268" s="33"/>
    </row>
    <row r="1269" spans="1:4" ht="24.95" customHeight="1">
      <c r="A1269" s="34"/>
      <c r="B1269" s="33"/>
      <c r="C1269" s="33"/>
      <c r="D1269" s="33"/>
    </row>
    <row r="1270" spans="1:4" ht="24.95" customHeight="1">
      <c r="A1270" s="34"/>
      <c r="B1270" s="33"/>
      <c r="C1270" s="33"/>
      <c r="D1270" s="33"/>
    </row>
    <row r="1271" spans="1:4" ht="24.95" customHeight="1">
      <c r="A1271" s="34"/>
      <c r="B1271" s="33"/>
      <c r="C1271" s="33"/>
      <c r="D1271" s="33"/>
    </row>
    <row r="1272" spans="1:4" ht="24.95" customHeight="1">
      <c r="A1272" s="34"/>
      <c r="B1272" s="33"/>
      <c r="C1272" s="33"/>
      <c r="D1272" s="33"/>
    </row>
    <row r="1273" spans="1:4" ht="24.95" customHeight="1">
      <c r="A1273" s="34"/>
      <c r="B1273" s="33"/>
      <c r="C1273" s="33"/>
      <c r="D1273" s="33"/>
    </row>
    <row r="1274" spans="1:4" ht="24.95" customHeight="1">
      <c r="A1274" s="34"/>
      <c r="B1274" s="33"/>
      <c r="C1274" s="33"/>
      <c r="D1274" s="33"/>
    </row>
    <row r="1275" spans="1:4" ht="24.95" customHeight="1">
      <c r="A1275" s="34"/>
      <c r="B1275" s="33"/>
      <c r="C1275" s="33"/>
      <c r="D1275" s="33"/>
    </row>
    <row r="1276" spans="1:4" ht="24.95" customHeight="1">
      <c r="A1276" s="34"/>
      <c r="B1276" s="33"/>
      <c r="C1276" s="33"/>
      <c r="D1276" s="33"/>
    </row>
    <row r="1277" spans="1:4" ht="24.95" customHeight="1">
      <c r="A1277" s="34"/>
      <c r="B1277" s="33"/>
      <c r="C1277" s="33"/>
      <c r="D1277" s="33"/>
    </row>
    <row r="1278" spans="1:4" ht="24.95" customHeight="1">
      <c r="A1278" s="34"/>
      <c r="B1278" s="33"/>
      <c r="C1278" s="33"/>
      <c r="D1278" s="33"/>
    </row>
    <row r="1279" spans="1:4" ht="24.95" customHeight="1">
      <c r="A1279" s="34"/>
      <c r="B1279" s="33"/>
      <c r="C1279" s="33"/>
      <c r="D1279" s="33"/>
    </row>
    <row r="1280" spans="1:4" ht="24.95" customHeight="1">
      <c r="A1280" s="34"/>
      <c r="B1280" s="33"/>
      <c r="C1280" s="33"/>
      <c r="D1280" s="33"/>
    </row>
    <row r="1281" spans="1:4" ht="24.95" customHeight="1">
      <c r="A1281" s="34"/>
      <c r="B1281" s="33"/>
      <c r="C1281" s="33"/>
      <c r="D1281" s="33"/>
    </row>
    <row r="1282" spans="1:4" ht="24.95" customHeight="1">
      <c r="A1282" s="34"/>
      <c r="B1282" s="33"/>
      <c r="C1282" s="33"/>
      <c r="D1282" s="33"/>
    </row>
    <row r="1283" spans="1:4" ht="24.95" customHeight="1">
      <c r="A1283" s="34"/>
      <c r="B1283" s="33"/>
      <c r="C1283" s="33"/>
      <c r="D1283" s="33"/>
    </row>
    <row r="1284" spans="1:4" ht="24.95" customHeight="1">
      <c r="A1284" s="34"/>
      <c r="B1284" s="33"/>
      <c r="C1284" s="33"/>
      <c r="D1284" s="33"/>
    </row>
    <row r="1285" spans="1:4" ht="24.95" customHeight="1">
      <c r="A1285" s="34"/>
      <c r="B1285" s="33"/>
      <c r="C1285" s="33"/>
      <c r="D1285" s="33"/>
    </row>
    <row r="1286" spans="1:4" ht="24.95" customHeight="1">
      <c r="A1286" s="34"/>
      <c r="B1286" s="33"/>
      <c r="C1286" s="33"/>
      <c r="D1286" s="33"/>
    </row>
    <row r="1287" spans="1:4" ht="24.95" customHeight="1">
      <c r="A1287" s="34"/>
      <c r="B1287" s="33"/>
      <c r="C1287" s="33"/>
      <c r="D1287" s="33"/>
    </row>
    <row r="1288" spans="1:4" ht="24.95" customHeight="1">
      <c r="A1288" s="34"/>
      <c r="B1288" s="33"/>
      <c r="C1288" s="33"/>
      <c r="D1288" s="33"/>
    </row>
    <row r="1289" spans="1:4" ht="24.95" customHeight="1">
      <c r="A1289" s="34"/>
      <c r="B1289" s="33"/>
      <c r="C1289" s="33"/>
      <c r="D1289" s="33"/>
    </row>
    <row r="1290" spans="1:4" ht="24.95" customHeight="1">
      <c r="A1290" s="34"/>
      <c r="B1290" s="33"/>
      <c r="C1290" s="33"/>
      <c r="D1290" s="33"/>
    </row>
    <row r="1291" spans="1:4" ht="24.95" customHeight="1">
      <c r="A1291" s="34"/>
      <c r="B1291" s="33"/>
      <c r="C1291" s="33"/>
      <c r="D1291" s="33"/>
    </row>
    <row r="1292" spans="1:4" ht="24.95" customHeight="1">
      <c r="A1292" s="34"/>
      <c r="B1292" s="33"/>
      <c r="C1292" s="33"/>
      <c r="D1292" s="33"/>
    </row>
    <row r="1293" spans="1:4" ht="24.95" customHeight="1">
      <c r="A1293" s="34"/>
      <c r="B1293" s="33"/>
      <c r="C1293" s="33"/>
      <c r="D1293" s="33"/>
    </row>
    <row r="1294" spans="1:4" ht="24.95" customHeight="1">
      <c r="A1294" s="34"/>
      <c r="B1294" s="33"/>
      <c r="C1294" s="33"/>
      <c r="D1294" s="33"/>
    </row>
    <row r="1295" spans="1:4" ht="24.95" customHeight="1">
      <c r="A1295" s="34"/>
      <c r="B1295" s="33"/>
      <c r="C1295" s="33"/>
      <c r="D1295" s="33"/>
    </row>
    <row r="1296" spans="1:4" ht="24.95" customHeight="1">
      <c r="A1296" s="34"/>
      <c r="B1296" s="33"/>
      <c r="C1296" s="33"/>
      <c r="D1296" s="33"/>
    </row>
    <row r="1297" spans="1:4" ht="24.95" customHeight="1">
      <c r="A1297" s="34"/>
      <c r="B1297" s="33"/>
      <c r="C1297" s="33"/>
      <c r="D1297" s="33"/>
    </row>
    <row r="1298" spans="1:4" ht="24.95" customHeight="1">
      <c r="A1298" s="34"/>
      <c r="B1298" s="33"/>
      <c r="C1298" s="33"/>
      <c r="D1298" s="33"/>
    </row>
    <row r="1299" spans="1:4" ht="24.95" customHeight="1">
      <c r="A1299" s="34"/>
      <c r="B1299" s="33"/>
      <c r="C1299" s="33"/>
      <c r="D1299" s="33"/>
    </row>
    <row r="1300" spans="1:4" ht="24.95" customHeight="1">
      <c r="A1300" s="34"/>
      <c r="B1300" s="33"/>
      <c r="C1300" s="33"/>
      <c r="D1300" s="33"/>
    </row>
    <row r="1301" spans="1:4" ht="24.95" customHeight="1">
      <c r="A1301" s="34"/>
      <c r="B1301" s="33"/>
      <c r="C1301" s="33"/>
      <c r="D1301" s="33"/>
    </row>
    <row r="1302" spans="1:4" ht="24.95" customHeight="1">
      <c r="A1302" s="34"/>
      <c r="B1302" s="33"/>
      <c r="C1302" s="33"/>
      <c r="D1302" s="33"/>
    </row>
    <row r="1303" spans="1:4" ht="24.95" customHeight="1">
      <c r="A1303" s="34"/>
      <c r="B1303" s="33"/>
      <c r="C1303" s="33"/>
      <c r="D1303" s="33"/>
    </row>
    <row r="1304" spans="1:4" ht="24.95" customHeight="1">
      <c r="A1304" s="34"/>
      <c r="B1304" s="33"/>
      <c r="C1304" s="33"/>
      <c r="D1304" s="33"/>
    </row>
    <row r="1305" spans="1:4" ht="24.95" customHeight="1">
      <c r="A1305" s="34"/>
      <c r="B1305" s="33"/>
      <c r="C1305" s="33"/>
      <c r="D1305" s="33"/>
    </row>
    <row r="1306" spans="1:4" ht="24.95" customHeight="1">
      <c r="A1306" s="34"/>
      <c r="B1306" s="33"/>
      <c r="C1306" s="33"/>
      <c r="D1306" s="33"/>
    </row>
    <row r="1307" spans="1:4" ht="24.95" customHeight="1">
      <c r="A1307" s="34"/>
      <c r="B1307" s="33"/>
      <c r="C1307" s="33"/>
      <c r="D1307" s="33"/>
    </row>
    <row r="1308" spans="1:4" ht="24.95" customHeight="1">
      <c r="A1308" s="34"/>
      <c r="B1308" s="33"/>
      <c r="C1308" s="33"/>
      <c r="D1308" s="33"/>
    </row>
    <row r="1309" spans="1:4" ht="24.95" customHeight="1">
      <c r="A1309" s="34"/>
      <c r="B1309" s="33"/>
      <c r="C1309" s="33"/>
      <c r="D1309" s="33"/>
    </row>
    <row r="1310" spans="1:4" ht="24.95" customHeight="1">
      <c r="A1310" s="34"/>
      <c r="B1310" s="33"/>
      <c r="C1310" s="33"/>
      <c r="D1310" s="33"/>
    </row>
    <row r="1311" spans="1:4" ht="24.95" customHeight="1">
      <c r="A1311" s="34"/>
      <c r="B1311" s="33"/>
      <c r="C1311" s="33"/>
      <c r="D1311" s="33"/>
    </row>
    <row r="1312" spans="1:4" ht="24.95" customHeight="1">
      <c r="A1312" s="34"/>
      <c r="B1312" s="33"/>
      <c r="C1312" s="33"/>
      <c r="D1312" s="33"/>
    </row>
    <row r="1313" spans="1:4" ht="24.95" customHeight="1">
      <c r="A1313" s="34"/>
      <c r="B1313" s="33"/>
      <c r="C1313" s="33"/>
      <c r="D1313" s="33"/>
    </row>
    <row r="1314" spans="1:4" ht="24.95" customHeight="1">
      <c r="A1314" s="34"/>
      <c r="B1314" s="33"/>
      <c r="C1314" s="33"/>
      <c r="D1314" s="33"/>
    </row>
    <row r="1315" spans="1:4" ht="24.95" customHeight="1">
      <c r="A1315" s="34"/>
      <c r="B1315" s="33"/>
      <c r="C1315" s="33"/>
      <c r="D1315" s="33"/>
    </row>
    <row r="1316" spans="1:4" ht="24.95" customHeight="1">
      <c r="A1316" s="34"/>
      <c r="B1316" s="33"/>
      <c r="C1316" s="33"/>
      <c r="D1316" s="33"/>
    </row>
    <row r="1317" spans="1:4" ht="24.95" customHeight="1">
      <c r="A1317" s="34"/>
      <c r="B1317" s="33"/>
      <c r="C1317" s="33"/>
      <c r="D1317" s="33"/>
    </row>
    <row r="1318" spans="1:4" ht="24.95" customHeight="1">
      <c r="A1318" s="34"/>
      <c r="B1318" s="33"/>
      <c r="C1318" s="33"/>
      <c r="D1318" s="33"/>
    </row>
    <row r="1319" spans="1:4" ht="24.95" customHeight="1">
      <c r="A1319" s="34"/>
      <c r="B1319" s="33"/>
      <c r="C1319" s="33"/>
      <c r="D1319" s="33"/>
    </row>
    <row r="1320" spans="1:4" ht="24.95" customHeight="1">
      <c r="A1320" s="34"/>
      <c r="B1320" s="33"/>
      <c r="C1320" s="33"/>
      <c r="D1320" s="33"/>
    </row>
    <row r="1321" spans="1:4" ht="24.95" customHeight="1">
      <c r="A1321" s="34"/>
      <c r="B1321" s="33"/>
      <c r="C1321" s="33"/>
      <c r="D1321" s="33"/>
    </row>
    <row r="1322" spans="1:4" ht="24.95" customHeight="1">
      <c r="A1322" s="34"/>
      <c r="B1322" s="33"/>
      <c r="C1322" s="33"/>
      <c r="D1322" s="33"/>
    </row>
    <row r="1323" spans="1:4" ht="24.95" customHeight="1">
      <c r="A1323" s="34"/>
      <c r="B1323" s="33"/>
      <c r="C1323" s="33"/>
      <c r="D1323" s="33"/>
    </row>
    <row r="1324" spans="1:4" ht="24.95" customHeight="1">
      <c r="A1324" s="34"/>
      <c r="B1324" s="33"/>
      <c r="C1324" s="33"/>
      <c r="D1324" s="33"/>
    </row>
    <row r="1325" spans="1:4" ht="24.95" customHeight="1">
      <c r="A1325" s="34"/>
      <c r="B1325" s="33"/>
      <c r="C1325" s="33"/>
      <c r="D1325" s="33"/>
    </row>
    <row r="1326" spans="1:4" ht="24.95" customHeight="1">
      <c r="A1326" s="34"/>
      <c r="B1326" s="33"/>
      <c r="C1326" s="33"/>
      <c r="D1326" s="33"/>
    </row>
    <row r="1327" spans="1:4" ht="24.95" customHeight="1">
      <c r="A1327" s="34"/>
      <c r="B1327" s="33"/>
      <c r="C1327" s="33"/>
      <c r="D1327" s="33"/>
    </row>
    <row r="1328" spans="1:4" ht="24.95" customHeight="1">
      <c r="A1328" s="34"/>
      <c r="B1328" s="33"/>
      <c r="C1328" s="33"/>
      <c r="D1328" s="33"/>
    </row>
    <row r="1329" spans="1:4" ht="24.95" customHeight="1">
      <c r="A1329" s="34"/>
      <c r="B1329" s="33"/>
      <c r="C1329" s="33"/>
      <c r="D1329" s="33"/>
    </row>
    <row r="1330" spans="1:4" ht="24.95" customHeight="1">
      <c r="A1330" s="34"/>
      <c r="B1330" s="33"/>
      <c r="C1330" s="33"/>
      <c r="D1330" s="33"/>
    </row>
    <row r="1331" spans="1:4" ht="24.95" customHeight="1">
      <c r="A1331" s="34"/>
      <c r="B1331" s="33"/>
      <c r="C1331" s="33"/>
      <c r="D1331" s="33"/>
    </row>
    <row r="1332" spans="1:4" ht="24.95" customHeight="1">
      <c r="A1332" s="34"/>
      <c r="B1332" s="33"/>
      <c r="C1332" s="33"/>
      <c r="D1332" s="33"/>
    </row>
    <row r="1333" spans="1:4" ht="24.95" customHeight="1">
      <c r="A1333" s="34"/>
      <c r="B1333" s="33"/>
      <c r="C1333" s="33"/>
      <c r="D1333" s="33"/>
    </row>
    <row r="1334" spans="1:4" ht="24.95" customHeight="1">
      <c r="A1334" s="34"/>
      <c r="B1334" s="33"/>
      <c r="C1334" s="33"/>
      <c r="D1334" s="33"/>
    </row>
    <row r="1335" spans="1:4" ht="24.95" customHeight="1">
      <c r="A1335" s="34"/>
      <c r="B1335" s="33"/>
      <c r="C1335" s="33"/>
      <c r="D1335" s="33"/>
    </row>
    <row r="1336" spans="1:4" ht="24.95" customHeight="1">
      <c r="A1336" s="34"/>
      <c r="B1336" s="33"/>
      <c r="C1336" s="33"/>
      <c r="D1336" s="33"/>
    </row>
    <row r="1337" spans="1:4" ht="24.95" customHeight="1">
      <c r="A1337" s="34"/>
      <c r="B1337" s="33"/>
      <c r="C1337" s="33"/>
      <c r="D1337" s="33"/>
    </row>
    <row r="1338" spans="1:4" ht="24.95" customHeight="1">
      <c r="A1338" s="34"/>
      <c r="B1338" s="33"/>
      <c r="C1338" s="33"/>
      <c r="D1338" s="33"/>
    </row>
    <row r="1339" spans="1:4" ht="24.95" customHeight="1">
      <c r="A1339" s="34"/>
      <c r="B1339" s="33"/>
      <c r="C1339" s="33"/>
      <c r="D1339" s="33"/>
    </row>
    <row r="1340" spans="1:4" ht="24.95" customHeight="1">
      <c r="A1340" s="34"/>
      <c r="B1340" s="33"/>
      <c r="C1340" s="33"/>
      <c r="D1340" s="33"/>
    </row>
    <row r="1341" spans="1:4" ht="24.95" customHeight="1">
      <c r="A1341" s="34"/>
      <c r="B1341" s="33"/>
      <c r="C1341" s="33"/>
      <c r="D1341" s="33"/>
    </row>
    <row r="1342" spans="1:4" ht="24.95" customHeight="1">
      <c r="A1342" s="34"/>
      <c r="B1342" s="33"/>
      <c r="C1342" s="33"/>
      <c r="D1342" s="33"/>
    </row>
    <row r="1343" spans="1:4" ht="24.95" customHeight="1">
      <c r="A1343" s="34"/>
      <c r="B1343" s="33"/>
      <c r="C1343" s="33"/>
      <c r="D1343" s="33"/>
    </row>
    <row r="1344" spans="1:4" ht="24.95" customHeight="1">
      <c r="A1344" s="34"/>
      <c r="B1344" s="33"/>
      <c r="C1344" s="33"/>
      <c r="D1344" s="33"/>
    </row>
    <row r="1345" spans="1:4" ht="24.95" customHeight="1">
      <c r="A1345" s="34"/>
      <c r="B1345" s="33"/>
      <c r="C1345" s="33"/>
      <c r="D1345" s="33"/>
    </row>
    <row r="1346" spans="1:4" ht="24.95" customHeight="1">
      <c r="A1346" s="34"/>
      <c r="B1346" s="33"/>
      <c r="C1346" s="33"/>
      <c r="D1346" s="33"/>
    </row>
    <row r="1347" spans="1:4" ht="24.95" customHeight="1">
      <c r="A1347" s="34"/>
      <c r="B1347" s="33"/>
      <c r="C1347" s="33"/>
      <c r="D1347" s="33"/>
    </row>
    <row r="1348" spans="1:4" ht="24.95" customHeight="1">
      <c r="A1348" s="34"/>
      <c r="B1348" s="33"/>
      <c r="C1348" s="33"/>
      <c r="D1348" s="33"/>
    </row>
    <row r="1349" spans="1:4" ht="24.95" customHeight="1">
      <c r="A1349" s="34"/>
      <c r="B1349" s="33"/>
      <c r="C1349" s="33"/>
      <c r="D1349" s="33"/>
    </row>
  </sheetData>
  <mergeCells count="2">
    <mergeCell ref="A1:D1"/>
    <mergeCell ref="A2:D2"/>
  </mergeCells>
  <phoneticPr fontId="37" type="noConversion"/>
  <printOptions horizontalCentered="1"/>
  <pageMargins left="0.70833333333333304" right="0.70833333333333304" top="0.74791666666666701" bottom="0.74791666666666701" header="0.31458333333333299" footer="0.31458333333333299"/>
  <pageSetup paperSize="9" scale="87" firstPageNumber="96" fitToHeight="0" orientation="portrait" useFirstPageNumber="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68"/>
  <sheetViews>
    <sheetView showZeros="0" topLeftCell="A52" workbookViewId="0">
      <selection activeCell="Q23" sqref="Q23"/>
    </sheetView>
  </sheetViews>
  <sheetFormatPr defaultColWidth="12.125" defaultRowHeight="24.95" customHeight="1"/>
  <cols>
    <col min="1" max="1" width="64.625" style="33" customWidth="1"/>
    <col min="2" max="2" width="23.625" style="56" customWidth="1"/>
    <col min="3" max="246" width="12.125" style="34"/>
    <col min="247" max="247" width="9.5" style="34" customWidth="1"/>
    <col min="248" max="248" width="34.75" style="34" customWidth="1"/>
    <col min="249" max="252" width="19.625" style="34" customWidth="1"/>
    <col min="253" max="502" width="12.125" style="34"/>
    <col min="503" max="503" width="9.5" style="34" customWidth="1"/>
    <col min="504" max="504" width="34.75" style="34" customWidth="1"/>
    <col min="505" max="508" width="19.625" style="34" customWidth="1"/>
    <col min="509" max="758" width="12.125" style="34"/>
    <col min="759" max="759" width="9.5" style="34" customWidth="1"/>
    <col min="760" max="760" width="34.75" style="34" customWidth="1"/>
    <col min="761" max="764" width="19.625" style="34" customWidth="1"/>
    <col min="765" max="1014" width="12.125" style="34"/>
    <col min="1015" max="1015" width="9.5" style="34" customWidth="1"/>
    <col min="1016" max="1016" width="34.75" style="34" customWidth="1"/>
    <col min="1017" max="1020" width="19.625" style="34" customWidth="1"/>
    <col min="1021" max="1270" width="12.125" style="34"/>
    <col min="1271" max="1271" width="9.5" style="34" customWidth="1"/>
    <col min="1272" max="1272" width="34.75" style="34" customWidth="1"/>
    <col min="1273" max="1276" width="19.625" style="34" customWidth="1"/>
    <col min="1277" max="1526" width="12.125" style="34"/>
    <col min="1527" max="1527" width="9.5" style="34" customWidth="1"/>
    <col min="1528" max="1528" width="34.75" style="34" customWidth="1"/>
    <col min="1529" max="1532" width="19.625" style="34" customWidth="1"/>
    <col min="1533" max="1782" width="12.125" style="34"/>
    <col min="1783" max="1783" width="9.5" style="34" customWidth="1"/>
    <col min="1784" max="1784" width="34.75" style="34" customWidth="1"/>
    <col min="1785" max="1788" width="19.625" style="34" customWidth="1"/>
    <col min="1789" max="2038" width="12.125" style="34"/>
    <col min="2039" max="2039" width="9.5" style="34" customWidth="1"/>
    <col min="2040" max="2040" width="34.75" style="34" customWidth="1"/>
    <col min="2041" max="2044" width="19.625" style="34" customWidth="1"/>
    <col min="2045" max="2294" width="12.125" style="34"/>
    <col min="2295" max="2295" width="9.5" style="34" customWidth="1"/>
    <col min="2296" max="2296" width="34.75" style="34" customWidth="1"/>
    <col min="2297" max="2300" width="19.625" style="34" customWidth="1"/>
    <col min="2301" max="2550" width="12.125" style="34"/>
    <col min="2551" max="2551" width="9.5" style="34" customWidth="1"/>
    <col min="2552" max="2552" width="34.75" style="34" customWidth="1"/>
    <col min="2553" max="2556" width="19.625" style="34" customWidth="1"/>
    <col min="2557" max="2806" width="12.125" style="34"/>
    <col min="2807" max="2807" width="9.5" style="34" customWidth="1"/>
    <col min="2808" max="2808" width="34.75" style="34" customWidth="1"/>
    <col min="2809" max="2812" width="19.625" style="34" customWidth="1"/>
    <col min="2813" max="3062" width="12.125" style="34"/>
    <col min="3063" max="3063" width="9.5" style="34" customWidth="1"/>
    <col min="3064" max="3064" width="34.75" style="34" customWidth="1"/>
    <col min="3065" max="3068" width="19.625" style="34" customWidth="1"/>
    <col min="3069" max="3318" width="12.125" style="34"/>
    <col min="3319" max="3319" width="9.5" style="34" customWidth="1"/>
    <col min="3320" max="3320" width="34.75" style="34" customWidth="1"/>
    <col min="3321" max="3324" width="19.625" style="34" customWidth="1"/>
    <col min="3325" max="3574" width="12.125" style="34"/>
    <col min="3575" max="3575" width="9.5" style="34" customWidth="1"/>
    <col min="3576" max="3576" width="34.75" style="34" customWidth="1"/>
    <col min="3577" max="3580" width="19.625" style="34" customWidth="1"/>
    <col min="3581" max="3830" width="12.125" style="34"/>
    <col min="3831" max="3831" width="9.5" style="34" customWidth="1"/>
    <col min="3832" max="3832" width="34.75" style="34" customWidth="1"/>
    <col min="3833" max="3836" width="19.625" style="34" customWidth="1"/>
    <col min="3837" max="4086" width="12.125" style="34"/>
    <col min="4087" max="4087" width="9.5" style="34" customWidth="1"/>
    <col min="4088" max="4088" width="34.75" style="34" customWidth="1"/>
    <col min="4089" max="4092" width="19.625" style="34" customWidth="1"/>
    <col min="4093" max="4342" width="12.125" style="34"/>
    <col min="4343" max="4343" width="9.5" style="34" customWidth="1"/>
    <col min="4344" max="4344" width="34.75" style="34" customWidth="1"/>
    <col min="4345" max="4348" width="19.625" style="34" customWidth="1"/>
    <col min="4349" max="4598" width="12.125" style="34"/>
    <col min="4599" max="4599" width="9.5" style="34" customWidth="1"/>
    <col min="4600" max="4600" width="34.75" style="34" customWidth="1"/>
    <col min="4601" max="4604" width="19.625" style="34" customWidth="1"/>
    <col min="4605" max="4854" width="12.125" style="34"/>
    <col min="4855" max="4855" width="9.5" style="34" customWidth="1"/>
    <col min="4856" max="4856" width="34.75" style="34" customWidth="1"/>
    <col min="4857" max="4860" width="19.625" style="34" customWidth="1"/>
    <col min="4861" max="5110" width="12.125" style="34"/>
    <col min="5111" max="5111" width="9.5" style="34" customWidth="1"/>
    <col min="5112" max="5112" width="34.75" style="34" customWidth="1"/>
    <col min="5113" max="5116" width="19.625" style="34" customWidth="1"/>
    <col min="5117" max="5366" width="12.125" style="34"/>
    <col min="5367" max="5367" width="9.5" style="34" customWidth="1"/>
    <col min="5368" max="5368" width="34.75" style="34" customWidth="1"/>
    <col min="5369" max="5372" width="19.625" style="34" customWidth="1"/>
    <col min="5373" max="5622" width="12.125" style="34"/>
    <col min="5623" max="5623" width="9.5" style="34" customWidth="1"/>
    <col min="5624" max="5624" width="34.75" style="34" customWidth="1"/>
    <col min="5625" max="5628" width="19.625" style="34" customWidth="1"/>
    <col min="5629" max="5878" width="12.125" style="34"/>
    <col min="5879" max="5879" width="9.5" style="34" customWidth="1"/>
    <col min="5880" max="5880" width="34.75" style="34" customWidth="1"/>
    <col min="5881" max="5884" width="19.625" style="34" customWidth="1"/>
    <col min="5885" max="6134" width="12.125" style="34"/>
    <col min="6135" max="6135" width="9.5" style="34" customWidth="1"/>
    <col min="6136" max="6136" width="34.75" style="34" customWidth="1"/>
    <col min="6137" max="6140" width="19.625" style="34" customWidth="1"/>
    <col min="6141" max="6390" width="12.125" style="34"/>
    <col min="6391" max="6391" width="9.5" style="34" customWidth="1"/>
    <col min="6392" max="6392" width="34.75" style="34" customWidth="1"/>
    <col min="6393" max="6396" width="19.625" style="34" customWidth="1"/>
    <col min="6397" max="6646" width="12.125" style="34"/>
    <col min="6647" max="6647" width="9.5" style="34" customWidth="1"/>
    <col min="6648" max="6648" width="34.75" style="34" customWidth="1"/>
    <col min="6649" max="6652" width="19.625" style="34" customWidth="1"/>
    <col min="6653" max="6902" width="12.125" style="34"/>
    <col min="6903" max="6903" width="9.5" style="34" customWidth="1"/>
    <col min="6904" max="6904" width="34.75" style="34" customWidth="1"/>
    <col min="6905" max="6908" width="19.625" style="34" customWidth="1"/>
    <col min="6909" max="7158" width="12.125" style="34"/>
    <col min="7159" max="7159" width="9.5" style="34" customWidth="1"/>
    <col min="7160" max="7160" width="34.75" style="34" customWidth="1"/>
    <col min="7161" max="7164" width="19.625" style="34" customWidth="1"/>
    <col min="7165" max="7414" width="12.125" style="34"/>
    <col min="7415" max="7415" width="9.5" style="34" customWidth="1"/>
    <col min="7416" max="7416" width="34.75" style="34" customWidth="1"/>
    <col min="7417" max="7420" width="19.625" style="34" customWidth="1"/>
    <col min="7421" max="7670" width="12.125" style="34"/>
    <col min="7671" max="7671" width="9.5" style="34" customWidth="1"/>
    <col min="7672" max="7672" width="34.75" style="34" customWidth="1"/>
    <col min="7673" max="7676" width="19.625" style="34" customWidth="1"/>
    <col min="7677" max="7926" width="12.125" style="34"/>
    <col min="7927" max="7927" width="9.5" style="34" customWidth="1"/>
    <col min="7928" max="7928" width="34.75" style="34" customWidth="1"/>
    <col min="7929" max="7932" width="19.625" style="34" customWidth="1"/>
    <col min="7933" max="8182" width="12.125" style="34"/>
    <col min="8183" max="8183" width="9.5" style="34" customWidth="1"/>
    <col min="8184" max="8184" width="34.75" style="34" customWidth="1"/>
    <col min="8185" max="8188" width="19.625" style="34" customWidth="1"/>
    <col min="8189" max="8438" width="12.125" style="34"/>
    <col min="8439" max="8439" width="9.5" style="34" customWidth="1"/>
    <col min="8440" max="8440" width="34.75" style="34" customWidth="1"/>
    <col min="8441" max="8444" width="19.625" style="34" customWidth="1"/>
    <col min="8445" max="8694" width="12.125" style="34"/>
    <col min="8695" max="8695" width="9.5" style="34" customWidth="1"/>
    <col min="8696" max="8696" width="34.75" style="34" customWidth="1"/>
    <col min="8697" max="8700" width="19.625" style="34" customWidth="1"/>
    <col min="8701" max="8950" width="12.125" style="34"/>
    <col min="8951" max="8951" width="9.5" style="34" customWidth="1"/>
    <col min="8952" max="8952" width="34.75" style="34" customWidth="1"/>
    <col min="8953" max="8956" width="19.625" style="34" customWidth="1"/>
    <col min="8957" max="9206" width="12.125" style="34"/>
    <col min="9207" max="9207" width="9.5" style="34" customWidth="1"/>
    <col min="9208" max="9208" width="34.75" style="34" customWidth="1"/>
    <col min="9209" max="9212" width="19.625" style="34" customWidth="1"/>
    <col min="9213" max="9462" width="12.125" style="34"/>
    <col min="9463" max="9463" width="9.5" style="34" customWidth="1"/>
    <col min="9464" max="9464" width="34.75" style="34" customWidth="1"/>
    <col min="9465" max="9468" width="19.625" style="34" customWidth="1"/>
    <col min="9469" max="9718" width="12.125" style="34"/>
    <col min="9719" max="9719" width="9.5" style="34" customWidth="1"/>
    <col min="9720" max="9720" width="34.75" style="34" customWidth="1"/>
    <col min="9721" max="9724" width="19.625" style="34" customWidth="1"/>
    <col min="9725" max="9974" width="12.125" style="34"/>
    <col min="9975" max="9975" width="9.5" style="34" customWidth="1"/>
    <col min="9976" max="9976" width="34.75" style="34" customWidth="1"/>
    <col min="9977" max="9980" width="19.625" style="34" customWidth="1"/>
    <col min="9981" max="10230" width="12.125" style="34"/>
    <col min="10231" max="10231" width="9.5" style="34" customWidth="1"/>
    <col min="10232" max="10232" width="34.75" style="34" customWidth="1"/>
    <col min="10233" max="10236" width="19.625" style="34" customWidth="1"/>
    <col min="10237" max="10486" width="12.125" style="34"/>
    <col min="10487" max="10487" width="9.5" style="34" customWidth="1"/>
    <col min="10488" max="10488" width="34.75" style="34" customWidth="1"/>
    <col min="10489" max="10492" width="19.625" style="34" customWidth="1"/>
    <col min="10493" max="10742" width="12.125" style="34"/>
    <col min="10743" max="10743" width="9.5" style="34" customWidth="1"/>
    <col min="10744" max="10744" width="34.75" style="34" customWidth="1"/>
    <col min="10745" max="10748" width="19.625" style="34" customWidth="1"/>
    <col min="10749" max="10998" width="12.125" style="34"/>
    <col min="10999" max="10999" width="9.5" style="34" customWidth="1"/>
    <col min="11000" max="11000" width="34.75" style="34" customWidth="1"/>
    <col min="11001" max="11004" width="19.625" style="34" customWidth="1"/>
    <col min="11005" max="11254" width="12.125" style="34"/>
    <col min="11255" max="11255" width="9.5" style="34" customWidth="1"/>
    <col min="11256" max="11256" width="34.75" style="34" customWidth="1"/>
    <col min="11257" max="11260" width="19.625" style="34" customWidth="1"/>
    <col min="11261" max="11510" width="12.125" style="34"/>
    <col min="11511" max="11511" width="9.5" style="34" customWidth="1"/>
    <col min="11512" max="11512" width="34.75" style="34" customWidth="1"/>
    <col min="11513" max="11516" width="19.625" style="34" customWidth="1"/>
    <col min="11517" max="11766" width="12.125" style="34"/>
    <col min="11767" max="11767" width="9.5" style="34" customWidth="1"/>
    <col min="11768" max="11768" width="34.75" style="34" customWidth="1"/>
    <col min="11769" max="11772" width="19.625" style="34" customWidth="1"/>
    <col min="11773" max="12022" width="12.125" style="34"/>
    <col min="12023" max="12023" width="9.5" style="34" customWidth="1"/>
    <col min="12024" max="12024" width="34.75" style="34" customWidth="1"/>
    <col min="12025" max="12028" width="19.625" style="34" customWidth="1"/>
    <col min="12029" max="12278" width="12.125" style="34"/>
    <col min="12279" max="12279" width="9.5" style="34" customWidth="1"/>
    <col min="12280" max="12280" width="34.75" style="34" customWidth="1"/>
    <col min="12281" max="12284" width="19.625" style="34" customWidth="1"/>
    <col min="12285" max="12534" width="12.125" style="34"/>
    <col min="12535" max="12535" width="9.5" style="34" customWidth="1"/>
    <col min="12536" max="12536" width="34.75" style="34" customWidth="1"/>
    <col min="12537" max="12540" width="19.625" style="34" customWidth="1"/>
    <col min="12541" max="12790" width="12.125" style="34"/>
    <col min="12791" max="12791" width="9.5" style="34" customWidth="1"/>
    <col min="12792" max="12792" width="34.75" style="34" customWidth="1"/>
    <col min="12793" max="12796" width="19.625" style="34" customWidth="1"/>
    <col min="12797" max="13046" width="12.125" style="34"/>
    <col min="13047" max="13047" width="9.5" style="34" customWidth="1"/>
    <col min="13048" max="13048" width="34.75" style="34" customWidth="1"/>
    <col min="13049" max="13052" width="19.625" style="34" customWidth="1"/>
    <col min="13053" max="13302" width="12.125" style="34"/>
    <col min="13303" max="13303" width="9.5" style="34" customWidth="1"/>
    <col min="13304" max="13304" width="34.75" style="34" customWidth="1"/>
    <col min="13305" max="13308" width="19.625" style="34" customWidth="1"/>
    <col min="13309" max="13558" width="12.125" style="34"/>
    <col min="13559" max="13559" width="9.5" style="34" customWidth="1"/>
    <col min="13560" max="13560" width="34.75" style="34" customWidth="1"/>
    <col min="13561" max="13564" width="19.625" style="34" customWidth="1"/>
    <col min="13565" max="13814" width="12.125" style="34"/>
    <col min="13815" max="13815" width="9.5" style="34" customWidth="1"/>
    <col min="13816" max="13816" width="34.75" style="34" customWidth="1"/>
    <col min="13817" max="13820" width="19.625" style="34" customWidth="1"/>
    <col min="13821" max="14070" width="12.125" style="34"/>
    <col min="14071" max="14071" width="9.5" style="34" customWidth="1"/>
    <col min="14072" max="14072" width="34.75" style="34" customWidth="1"/>
    <col min="14073" max="14076" width="19.625" style="34" customWidth="1"/>
    <col min="14077" max="14326" width="12.125" style="34"/>
    <col min="14327" max="14327" width="9.5" style="34" customWidth="1"/>
    <col min="14328" max="14328" width="34.75" style="34" customWidth="1"/>
    <col min="14329" max="14332" width="19.625" style="34" customWidth="1"/>
    <col min="14333" max="14582" width="12.125" style="34"/>
    <col min="14583" max="14583" width="9.5" style="34" customWidth="1"/>
    <col min="14584" max="14584" width="34.75" style="34" customWidth="1"/>
    <col min="14585" max="14588" width="19.625" style="34" customWidth="1"/>
    <col min="14589" max="14838" width="12.125" style="34"/>
    <col min="14839" max="14839" width="9.5" style="34" customWidth="1"/>
    <col min="14840" max="14840" width="34.75" style="34" customWidth="1"/>
    <col min="14841" max="14844" width="19.625" style="34" customWidth="1"/>
    <col min="14845" max="15094" width="12.125" style="34"/>
    <col min="15095" max="15095" width="9.5" style="34" customWidth="1"/>
    <col min="15096" max="15096" width="34.75" style="34" customWidth="1"/>
    <col min="15097" max="15100" width="19.625" style="34" customWidth="1"/>
    <col min="15101" max="15350" width="12.125" style="34"/>
    <col min="15351" max="15351" width="9.5" style="34" customWidth="1"/>
    <col min="15352" max="15352" width="34.75" style="34" customWidth="1"/>
    <col min="15353" max="15356" width="19.625" style="34" customWidth="1"/>
    <col min="15357" max="15606" width="12.125" style="34"/>
    <col min="15607" max="15607" width="9.5" style="34" customWidth="1"/>
    <col min="15608" max="15608" width="34.75" style="34" customWidth="1"/>
    <col min="15609" max="15612" width="19.625" style="34" customWidth="1"/>
    <col min="15613" max="15862" width="12.125" style="34"/>
    <col min="15863" max="15863" width="9.5" style="34" customWidth="1"/>
    <col min="15864" max="15864" width="34.75" style="34" customWidth="1"/>
    <col min="15865" max="15868" width="19.625" style="34" customWidth="1"/>
    <col min="15869" max="16118" width="12.125" style="34"/>
    <col min="16119" max="16119" width="9.5" style="34" customWidth="1"/>
    <col min="16120" max="16120" width="34.75" style="34" customWidth="1"/>
    <col min="16121" max="16124" width="19.625" style="34" customWidth="1"/>
    <col min="16125" max="16384" width="12.125" style="34"/>
  </cols>
  <sheetData>
    <row r="1" spans="1:5" ht="35.1" customHeight="1">
      <c r="A1" s="230" t="s">
        <v>1702</v>
      </c>
      <c r="B1" s="230"/>
    </row>
    <row r="2" spans="1:5" ht="20.100000000000001" customHeight="1">
      <c r="A2" s="57"/>
      <c r="B2" s="58" t="s">
        <v>191</v>
      </c>
    </row>
    <row r="3" spans="1:5" ht="24.95" customHeight="1">
      <c r="A3" s="213" t="s">
        <v>1991</v>
      </c>
      <c r="B3" s="116" t="s">
        <v>1746</v>
      </c>
    </row>
    <row r="4" spans="1:5" ht="24.95" customHeight="1">
      <c r="A4" s="30" t="s">
        <v>365</v>
      </c>
      <c r="B4" s="31">
        <f>SUM(B5:B8)</f>
        <v>166369</v>
      </c>
      <c r="D4" s="60"/>
      <c r="E4" s="60"/>
    </row>
    <row r="5" spans="1:5" ht="24.95" customHeight="1">
      <c r="A5" s="21" t="s">
        <v>366</v>
      </c>
      <c r="B5" s="35">
        <v>123100</v>
      </c>
      <c r="D5" s="60"/>
      <c r="E5" s="60"/>
    </row>
    <row r="6" spans="1:5" ht="24.95" customHeight="1">
      <c r="A6" s="21" t="s">
        <v>367</v>
      </c>
      <c r="B6" s="35">
        <v>21030</v>
      </c>
      <c r="D6" s="60"/>
      <c r="E6" s="60"/>
    </row>
    <row r="7" spans="1:5" ht="24.95" customHeight="1">
      <c r="A7" s="21" t="s">
        <v>368</v>
      </c>
      <c r="B7" s="35">
        <v>14772</v>
      </c>
      <c r="D7" s="60"/>
      <c r="E7" s="60"/>
    </row>
    <row r="8" spans="1:5" ht="24.95" customHeight="1">
      <c r="A8" s="21" t="s">
        <v>369</v>
      </c>
      <c r="B8" s="35">
        <v>7467</v>
      </c>
      <c r="D8" s="60"/>
      <c r="E8" s="60"/>
    </row>
    <row r="9" spans="1:5" ht="24.95" customHeight="1">
      <c r="A9" s="28" t="s">
        <v>370</v>
      </c>
      <c r="B9" s="31">
        <f>SUM(B10:B19)</f>
        <v>174498</v>
      </c>
      <c r="D9" s="60"/>
      <c r="E9" s="60"/>
    </row>
    <row r="10" spans="1:5" ht="24.95" customHeight="1">
      <c r="A10" s="21" t="s">
        <v>371</v>
      </c>
      <c r="B10" s="35">
        <v>19120</v>
      </c>
      <c r="D10" s="60"/>
      <c r="E10" s="60"/>
    </row>
    <row r="11" spans="1:5" ht="24.95" customHeight="1">
      <c r="A11" s="21" t="s">
        <v>372</v>
      </c>
      <c r="B11" s="35">
        <v>460</v>
      </c>
      <c r="D11" s="60"/>
      <c r="E11" s="60"/>
    </row>
    <row r="12" spans="1:5" ht="24.95" customHeight="1">
      <c r="A12" s="21" t="s">
        <v>373</v>
      </c>
      <c r="B12" s="35">
        <v>100</v>
      </c>
      <c r="D12" s="60"/>
      <c r="E12" s="60"/>
    </row>
    <row r="13" spans="1:5" ht="24.95" customHeight="1">
      <c r="A13" s="21" t="s">
        <v>374</v>
      </c>
      <c r="B13" s="35"/>
      <c r="D13" s="60"/>
      <c r="E13" s="60"/>
    </row>
    <row r="14" spans="1:5" ht="24.95" customHeight="1">
      <c r="A14" s="21" t="s">
        <v>375</v>
      </c>
      <c r="B14" s="35">
        <v>9709</v>
      </c>
      <c r="D14" s="60"/>
      <c r="E14" s="60"/>
    </row>
    <row r="15" spans="1:5" ht="24.95" customHeight="1">
      <c r="A15" s="21" t="s">
        <v>376</v>
      </c>
      <c r="B15" s="35">
        <v>681</v>
      </c>
      <c r="D15" s="60"/>
      <c r="E15" s="60"/>
    </row>
    <row r="16" spans="1:5" ht="24.95" customHeight="1">
      <c r="A16" s="21" t="s">
        <v>377</v>
      </c>
      <c r="B16" s="35"/>
      <c r="D16" s="60"/>
      <c r="E16" s="60"/>
    </row>
    <row r="17" spans="1:5" ht="24.95" customHeight="1">
      <c r="A17" s="21" t="s">
        <v>378</v>
      </c>
      <c r="B17" s="35">
        <v>1650</v>
      </c>
      <c r="D17" s="60"/>
      <c r="E17" s="60"/>
    </row>
    <row r="18" spans="1:5" ht="24.95" customHeight="1">
      <c r="A18" s="21" t="s">
        <v>379</v>
      </c>
      <c r="B18" s="35">
        <v>40</v>
      </c>
      <c r="D18" s="60"/>
      <c r="E18" s="60"/>
    </row>
    <row r="19" spans="1:5" ht="24.95" customHeight="1">
      <c r="A19" s="21" t="s">
        <v>380</v>
      </c>
      <c r="B19" s="35">
        <v>142738</v>
      </c>
      <c r="D19" s="60"/>
      <c r="E19" s="60"/>
    </row>
    <row r="20" spans="1:5" ht="24.95" customHeight="1">
      <c r="A20" s="28" t="s">
        <v>381</v>
      </c>
      <c r="B20" s="31">
        <f>SUM(B21:B27)</f>
        <v>14825</v>
      </c>
      <c r="D20" s="60"/>
      <c r="E20" s="60"/>
    </row>
    <row r="21" spans="1:5" ht="24.95" customHeight="1">
      <c r="A21" s="21" t="s">
        <v>382</v>
      </c>
      <c r="B21" s="35"/>
      <c r="D21" s="60"/>
      <c r="E21" s="60"/>
    </row>
    <row r="22" spans="1:5" ht="24.95" customHeight="1">
      <c r="A22" s="21" t="s">
        <v>383</v>
      </c>
      <c r="B22" s="35">
        <v>8000</v>
      </c>
      <c r="D22" s="60"/>
      <c r="E22" s="60"/>
    </row>
    <row r="23" spans="1:5" ht="24.95" customHeight="1">
      <c r="A23" s="21" t="s">
        <v>384</v>
      </c>
      <c r="B23" s="35"/>
      <c r="D23" s="60"/>
      <c r="E23" s="60"/>
    </row>
    <row r="24" spans="1:5" ht="24.95" customHeight="1">
      <c r="A24" s="21" t="s">
        <v>385</v>
      </c>
      <c r="B24" s="35"/>
      <c r="D24" s="60"/>
      <c r="E24" s="60"/>
    </row>
    <row r="25" spans="1:5" ht="24.95" customHeight="1">
      <c r="A25" s="21" t="s">
        <v>386</v>
      </c>
      <c r="B25" s="35"/>
      <c r="D25" s="60"/>
      <c r="E25" s="60"/>
    </row>
    <row r="26" spans="1:5" ht="24.95" customHeight="1">
      <c r="A26" s="21" t="s">
        <v>387</v>
      </c>
      <c r="B26" s="35"/>
      <c r="D26" s="60"/>
      <c r="E26" s="60"/>
    </row>
    <row r="27" spans="1:5" ht="24.95" customHeight="1">
      <c r="A27" s="21" t="s">
        <v>388</v>
      </c>
      <c r="B27" s="35">
        <v>6825</v>
      </c>
      <c r="D27" s="60"/>
      <c r="E27" s="60"/>
    </row>
    <row r="28" spans="1:5" ht="24.95" customHeight="1">
      <c r="A28" s="28" t="s">
        <v>389</v>
      </c>
      <c r="B28" s="35">
        <f>SUM(B29:B34)</f>
        <v>0</v>
      </c>
      <c r="D28" s="60"/>
      <c r="E28" s="60"/>
    </row>
    <row r="29" spans="1:5" ht="24.95" customHeight="1">
      <c r="A29" s="21" t="s">
        <v>382</v>
      </c>
      <c r="B29" s="35"/>
      <c r="D29" s="60"/>
      <c r="E29" s="60"/>
    </row>
    <row r="30" spans="1:5" ht="24.95" customHeight="1">
      <c r="A30" s="21" t="s">
        <v>383</v>
      </c>
      <c r="B30" s="35"/>
      <c r="D30" s="60"/>
      <c r="E30" s="60"/>
    </row>
    <row r="31" spans="1:5" ht="24.95" customHeight="1">
      <c r="A31" s="21" t="s">
        <v>384</v>
      </c>
      <c r="B31" s="35"/>
      <c r="D31" s="60"/>
      <c r="E31" s="60"/>
    </row>
    <row r="32" spans="1:5" ht="24.95" customHeight="1">
      <c r="A32" s="21" t="s">
        <v>386</v>
      </c>
      <c r="B32" s="35"/>
      <c r="D32" s="60"/>
      <c r="E32" s="60"/>
    </row>
    <row r="33" spans="1:7" ht="24.95" customHeight="1">
      <c r="A33" s="21" t="s">
        <v>387</v>
      </c>
      <c r="B33" s="35"/>
      <c r="D33" s="60"/>
      <c r="E33" s="60"/>
    </row>
    <row r="34" spans="1:7" ht="24.95" customHeight="1">
      <c r="A34" s="21" t="s">
        <v>388</v>
      </c>
      <c r="B34" s="35"/>
      <c r="D34" s="60"/>
      <c r="E34" s="60"/>
    </row>
    <row r="35" spans="1:7" ht="24.95" customHeight="1">
      <c r="A35" s="28" t="s">
        <v>390</v>
      </c>
      <c r="B35" s="31">
        <f>SUM(B36:B38)</f>
        <v>158915</v>
      </c>
      <c r="D35" s="60"/>
      <c r="E35" s="60"/>
    </row>
    <row r="36" spans="1:7" ht="24.95" customHeight="1">
      <c r="A36" s="21" t="s">
        <v>391</v>
      </c>
      <c r="B36" s="35">
        <v>119415</v>
      </c>
      <c r="D36" s="60"/>
      <c r="E36" s="60"/>
    </row>
    <row r="37" spans="1:7" ht="24.95" customHeight="1">
      <c r="A37" s="21" t="s">
        <v>392</v>
      </c>
      <c r="B37" s="35">
        <v>36000</v>
      </c>
      <c r="D37" s="60"/>
      <c r="E37" s="60"/>
    </row>
    <row r="38" spans="1:7" ht="24.95" customHeight="1">
      <c r="A38" s="21" t="s">
        <v>393</v>
      </c>
      <c r="B38" s="35">
        <v>3500</v>
      </c>
      <c r="D38" s="60"/>
      <c r="E38" s="60"/>
    </row>
    <row r="39" spans="1:7" ht="24.95" customHeight="1">
      <c r="A39" s="28" t="s">
        <v>394</v>
      </c>
      <c r="B39" s="31">
        <f>SUM(B40:B41)</f>
        <v>4500</v>
      </c>
      <c r="D39" s="60"/>
      <c r="E39" s="60"/>
    </row>
    <row r="40" spans="1:7" ht="24.95" customHeight="1">
      <c r="A40" s="21" t="s">
        <v>395</v>
      </c>
      <c r="B40" s="35">
        <v>500</v>
      </c>
      <c r="D40" s="60"/>
      <c r="E40" s="60"/>
    </row>
    <row r="41" spans="1:7" ht="24.95" customHeight="1">
      <c r="A41" s="21" t="s">
        <v>396</v>
      </c>
      <c r="B41" s="35">
        <v>4000</v>
      </c>
      <c r="D41" s="60"/>
      <c r="E41" s="60"/>
    </row>
    <row r="42" spans="1:7" ht="24.95" customHeight="1">
      <c r="A42" s="28" t="s">
        <v>397</v>
      </c>
      <c r="B42" s="31">
        <f>SUM(B43:B45)</f>
        <v>1150</v>
      </c>
      <c r="D42" s="60"/>
      <c r="E42" s="60"/>
    </row>
    <row r="43" spans="1:7" ht="24.95" customHeight="1">
      <c r="A43" s="21" t="s">
        <v>398</v>
      </c>
      <c r="B43" s="35">
        <v>300</v>
      </c>
      <c r="D43" s="60"/>
      <c r="E43" s="60"/>
    </row>
    <row r="44" spans="1:7" ht="24.95" customHeight="1">
      <c r="A44" s="21" t="s">
        <v>399</v>
      </c>
      <c r="B44" s="35">
        <v>850</v>
      </c>
      <c r="D44" s="60"/>
      <c r="E44" s="60"/>
    </row>
    <row r="45" spans="1:7" ht="24.95" customHeight="1">
      <c r="A45" s="21" t="s">
        <v>400</v>
      </c>
      <c r="B45" s="35"/>
      <c r="D45" s="60"/>
      <c r="E45" s="60"/>
    </row>
    <row r="46" spans="1:7" ht="24.95" customHeight="1">
      <c r="A46" s="28" t="s">
        <v>401</v>
      </c>
      <c r="B46" s="31">
        <f>SUM(B47:B48)</f>
        <v>33139</v>
      </c>
      <c r="D46" s="60"/>
      <c r="E46" s="60"/>
    </row>
    <row r="47" spans="1:7" ht="24.95" customHeight="1">
      <c r="A47" s="21" t="s">
        <v>402</v>
      </c>
      <c r="B47" s="35"/>
      <c r="D47" s="60"/>
      <c r="E47" s="60"/>
    </row>
    <row r="48" spans="1:7" ht="24.95" customHeight="1">
      <c r="A48" s="21" t="s">
        <v>403</v>
      </c>
      <c r="B48" s="35">
        <v>33139</v>
      </c>
      <c r="D48" s="60"/>
      <c r="E48" s="60"/>
      <c r="G48" s="60"/>
    </row>
    <row r="49" spans="1:5" ht="24.95" customHeight="1">
      <c r="A49" s="28" t="s">
        <v>404</v>
      </c>
      <c r="B49" s="31">
        <f>SUM(B50:B54)</f>
        <v>36596</v>
      </c>
      <c r="D49" s="60"/>
      <c r="E49" s="60"/>
    </row>
    <row r="50" spans="1:5" ht="24.95" customHeight="1">
      <c r="A50" s="21" t="s">
        <v>405</v>
      </c>
      <c r="B50" s="35">
        <v>1500</v>
      </c>
      <c r="D50" s="60"/>
      <c r="E50" s="60"/>
    </row>
    <row r="51" spans="1:5" ht="24.95" customHeight="1">
      <c r="A51" s="21" t="s">
        <v>406</v>
      </c>
      <c r="B51" s="35">
        <v>3600</v>
      </c>
      <c r="D51" s="60"/>
      <c r="E51" s="60"/>
    </row>
    <row r="52" spans="1:5" ht="24.95" customHeight="1">
      <c r="A52" s="21" t="s">
        <v>407</v>
      </c>
      <c r="B52" s="35"/>
      <c r="D52" s="60"/>
      <c r="E52" s="60"/>
    </row>
    <row r="53" spans="1:5" ht="24.95" customHeight="1">
      <c r="A53" s="21" t="s">
        <v>408</v>
      </c>
      <c r="B53" s="35">
        <v>21746</v>
      </c>
      <c r="D53" s="60"/>
      <c r="E53" s="60"/>
    </row>
    <row r="54" spans="1:5" ht="24.95" customHeight="1">
      <c r="A54" s="21" t="s">
        <v>409</v>
      </c>
      <c r="B54" s="35">
        <v>9750</v>
      </c>
      <c r="D54" s="60"/>
      <c r="E54" s="60"/>
    </row>
    <row r="55" spans="1:5" ht="24.95" customHeight="1">
      <c r="A55" s="28" t="s">
        <v>410</v>
      </c>
      <c r="B55" s="31">
        <f>SUM(B56:B57)</f>
        <v>40000</v>
      </c>
      <c r="D55" s="60"/>
      <c r="E55" s="60"/>
    </row>
    <row r="56" spans="1:5" ht="24.95" customHeight="1">
      <c r="A56" s="21" t="s">
        <v>411</v>
      </c>
      <c r="B56" s="35">
        <v>40000</v>
      </c>
      <c r="D56" s="60"/>
      <c r="E56" s="60"/>
    </row>
    <row r="57" spans="1:5" ht="24.95" customHeight="1">
      <c r="A57" s="21" t="s">
        <v>412</v>
      </c>
      <c r="B57" s="35"/>
      <c r="D57" s="60"/>
      <c r="E57" s="60"/>
    </row>
    <row r="58" spans="1:5" ht="24.95" customHeight="1">
      <c r="A58" s="28" t="s">
        <v>413</v>
      </c>
      <c r="B58" s="31">
        <f>SUM(B59:B62)</f>
        <v>26158</v>
      </c>
      <c r="D58" s="60"/>
      <c r="E58" s="60"/>
    </row>
    <row r="59" spans="1:5" ht="24.95" customHeight="1">
      <c r="A59" s="21" t="s">
        <v>414</v>
      </c>
      <c r="B59" s="35">
        <v>26011</v>
      </c>
      <c r="D59" s="60"/>
      <c r="E59" s="60"/>
    </row>
    <row r="60" spans="1:5" ht="24.95" customHeight="1">
      <c r="A60" s="21" t="s">
        <v>415</v>
      </c>
      <c r="B60" s="35"/>
      <c r="D60" s="60"/>
      <c r="E60" s="60"/>
    </row>
    <row r="61" spans="1:5" ht="24.95" customHeight="1">
      <c r="A61" s="21" t="s">
        <v>416</v>
      </c>
      <c r="B61" s="35">
        <v>147</v>
      </c>
      <c r="D61" s="60"/>
      <c r="E61" s="60"/>
    </row>
    <row r="62" spans="1:5" ht="24.95" customHeight="1">
      <c r="A62" s="21" t="s">
        <v>417</v>
      </c>
      <c r="B62" s="35"/>
      <c r="D62" s="60"/>
      <c r="E62" s="60"/>
    </row>
    <row r="63" spans="1:5" ht="24.95" customHeight="1">
      <c r="A63" s="28" t="s">
        <v>418</v>
      </c>
      <c r="B63" s="31">
        <f>SUM(B64:B67)</f>
        <v>6000</v>
      </c>
      <c r="D63" s="60"/>
      <c r="E63" s="60"/>
    </row>
    <row r="64" spans="1:5" ht="24.95" customHeight="1">
      <c r="A64" s="21" t="s">
        <v>419</v>
      </c>
      <c r="B64" s="35"/>
      <c r="D64" s="60"/>
      <c r="E64" s="60"/>
    </row>
    <row r="65" spans="1:9" ht="24.95" customHeight="1">
      <c r="A65" s="21" t="s">
        <v>420</v>
      </c>
      <c r="B65" s="35"/>
      <c r="D65" s="60"/>
      <c r="E65" s="60"/>
    </row>
    <row r="66" spans="1:9" ht="24.95" customHeight="1">
      <c r="A66" s="21" t="s">
        <v>421</v>
      </c>
      <c r="B66" s="35"/>
      <c r="D66" s="60"/>
      <c r="E66" s="60"/>
    </row>
    <row r="67" spans="1:9" ht="24.95" customHeight="1">
      <c r="A67" s="21" t="s">
        <v>422</v>
      </c>
      <c r="B67" s="35">
        <v>6000</v>
      </c>
      <c r="D67" s="60"/>
      <c r="E67" s="60"/>
    </row>
    <row r="68" spans="1:9" ht="24.95" customHeight="1">
      <c r="A68" s="15" t="s">
        <v>423</v>
      </c>
      <c r="B68" s="31">
        <f>B4+B9+B20+B28+B35+B39+B42+B46+B49+B55+B58+B63</f>
        <v>662150</v>
      </c>
      <c r="D68" s="60"/>
      <c r="E68" s="60"/>
      <c r="H68" s="60"/>
      <c r="I68" s="60"/>
    </row>
  </sheetData>
  <mergeCells count="1">
    <mergeCell ref="A1:B1"/>
  </mergeCells>
  <phoneticPr fontId="37" type="noConversion"/>
  <printOptions horizontalCentered="1"/>
  <pageMargins left="0.70833333333333304" right="0.70833333333333304" top="0.74791666666666701" bottom="0.74791666666666701" header="0.31458333333333299" footer="0.31458333333333299"/>
  <pageSetup paperSize="9" firstPageNumber="99" orientation="portrait" useFirstPageNumber="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25</vt:i4>
      </vt:variant>
      <vt:variant>
        <vt:lpstr>命名范围</vt:lpstr>
      </vt:variant>
      <vt:variant>
        <vt:i4>9</vt:i4>
      </vt:variant>
    </vt:vector>
  </HeadingPairs>
  <TitlesOfParts>
    <vt:vector size="34" baseType="lpstr">
      <vt:lpstr>目录</vt:lpstr>
      <vt:lpstr>1.全市一般公共预算收入预算表</vt:lpstr>
      <vt:lpstr>2.全市一般公共预算支出预算表</vt:lpstr>
      <vt:lpstr>3.全市一般公用预算收支执行平衡表</vt:lpstr>
      <vt:lpstr>4.全市一般公共预算经济分类科目支出预算表</vt:lpstr>
      <vt:lpstr>5.市本级一般公共预算收入预算表</vt:lpstr>
      <vt:lpstr>6.市本级一般公共预算支出预算表</vt:lpstr>
      <vt:lpstr>7.市本级一般公用预算收支平衡表</vt:lpstr>
      <vt:lpstr>8.市本级一般公共预算经济分类科目预算表</vt:lpstr>
      <vt:lpstr>9.全市政府性基金收入预算表</vt:lpstr>
      <vt:lpstr>10.全市政府性基金支出预算表</vt:lpstr>
      <vt:lpstr>11.全市政府性基金收支预算平衡表</vt:lpstr>
      <vt:lpstr>12.市本级政府性基金收入预算表</vt:lpstr>
      <vt:lpstr>13.市本级政府性基金支出预算表</vt:lpstr>
      <vt:lpstr>14.市本级政府性基金预算收支平衡表</vt:lpstr>
      <vt:lpstr>15.全市国有资本经营预算收支预算表</vt:lpstr>
      <vt:lpstr>16.市本级国有资本经营预算收支预算表</vt:lpstr>
      <vt:lpstr>17.全市社会保险基金收入预算表</vt:lpstr>
      <vt:lpstr>18.全市社会保险基金支出预算表</vt:lpstr>
      <vt:lpstr>19.社会保险平衡表</vt:lpstr>
      <vt:lpstr>20.四本预算收入</vt:lpstr>
      <vt:lpstr>21.四本预算支出</vt:lpstr>
      <vt:lpstr>22.市本级债务还款计划表</vt:lpstr>
      <vt:lpstr>23.攀枝花市分地区政府债务十年到期情况表</vt:lpstr>
      <vt:lpstr>Sheet5</vt:lpstr>
      <vt:lpstr>'10.全市政府性基金支出预算表'!Print_Titles</vt:lpstr>
      <vt:lpstr>'11.全市政府性基金收支预算平衡表'!Print_Titles</vt:lpstr>
      <vt:lpstr>'13.市本级政府性基金支出预算表'!Print_Titles</vt:lpstr>
      <vt:lpstr>'2.全市一般公共预算支出预算表'!Print_Titles</vt:lpstr>
      <vt:lpstr>'3.全市一般公用预算收支执行平衡表'!Print_Titles</vt:lpstr>
      <vt:lpstr>'4.全市一般公共预算经济分类科目支出预算表'!Print_Titles</vt:lpstr>
      <vt:lpstr>'6.市本级一般公共预算支出预算表'!Print_Titles</vt:lpstr>
      <vt:lpstr>'7.市本级一般公用预算收支平衡表'!Print_Titles</vt:lpstr>
      <vt:lpstr>'8.市本级一般公共预算经济分类科目预算表'!Print_Titles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舒云余</cp:lastModifiedBy>
  <cp:lastPrinted>2022-01-04T14:33:47Z</cp:lastPrinted>
  <dcterms:created xsi:type="dcterms:W3CDTF">2006-09-20T16:00:00Z</dcterms:created>
  <dcterms:modified xsi:type="dcterms:W3CDTF">2022-01-29T09:46:25Z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